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Sheet1!$A$2:$J$96</definedName>
  </definedNames>
  <calcPr calcId="144525"/>
</workbook>
</file>

<file path=xl/sharedStrings.xml><?xml version="1.0" encoding="utf-8"?>
<sst xmlns="http://schemas.openxmlformats.org/spreadsheetml/2006/main" count="203" uniqueCount="137">
  <si>
    <t>海南医学院第一附属医院2022年3月护理人员成绩表</t>
  </si>
  <si>
    <t>排名</t>
  </si>
  <si>
    <t>姓名</t>
  </si>
  <si>
    <t>性别</t>
  </si>
  <si>
    <t>出生年月</t>
  </si>
  <si>
    <t>毕业院校</t>
  </si>
  <si>
    <t>所学专业</t>
  </si>
  <si>
    <t>笔试得分</t>
  </si>
  <si>
    <t>面试得分</t>
  </si>
  <si>
    <t>技能操作得分</t>
  </si>
  <si>
    <t>综合得分</t>
  </si>
  <si>
    <t>刘丽</t>
  </si>
  <si>
    <t>杨屿楠</t>
  </si>
  <si>
    <t>许美静</t>
  </si>
  <si>
    <t>廖兴文</t>
  </si>
  <si>
    <t>卢保佩</t>
  </si>
  <si>
    <t>梁寿蕊</t>
  </si>
  <si>
    <t>王宗芳</t>
  </si>
  <si>
    <t>钟华静</t>
  </si>
  <si>
    <t>秦慧燕</t>
  </si>
  <si>
    <t>余秀玲</t>
  </si>
  <si>
    <t>莫文婉</t>
  </si>
  <si>
    <t>李丽英</t>
  </si>
  <si>
    <t>符谷梅</t>
  </si>
  <si>
    <t>许珑颜</t>
  </si>
  <si>
    <t>杨凡</t>
  </si>
  <si>
    <t>吴娟秀</t>
  </si>
  <si>
    <t>羊妹娟</t>
  </si>
  <si>
    <t>蒙颖芬</t>
  </si>
  <si>
    <t>徐蕾</t>
  </si>
  <si>
    <t>冯春丽</t>
  </si>
  <si>
    <t>唐石美</t>
  </si>
  <si>
    <t>尹晓腾</t>
  </si>
  <si>
    <t>符丽妹</t>
  </si>
  <si>
    <t>吴燕雪</t>
  </si>
  <si>
    <t>符贵芳</t>
  </si>
  <si>
    <t>戴小玲</t>
  </si>
  <si>
    <t>周一琼</t>
  </si>
  <si>
    <t>周德荣</t>
  </si>
  <si>
    <t>朱雯婧</t>
  </si>
  <si>
    <t>谢小冰</t>
  </si>
  <si>
    <t>林克刚</t>
  </si>
  <si>
    <t>曾麦</t>
  </si>
  <si>
    <t>王春满</t>
  </si>
  <si>
    <t>周桃瑞</t>
  </si>
  <si>
    <t>黎万多</t>
  </si>
  <si>
    <t>薛金凤</t>
  </si>
  <si>
    <t>符策杰</t>
  </si>
  <si>
    <t>叶文春</t>
  </si>
  <si>
    <t>麦春</t>
  </si>
  <si>
    <t>吴景娇</t>
  </si>
  <si>
    <t>王霜</t>
  </si>
  <si>
    <t>曾叶</t>
  </si>
  <si>
    <t>黎秀春</t>
  </si>
  <si>
    <t>温英娇</t>
  </si>
  <si>
    <t>吴小翠</t>
  </si>
  <si>
    <t>王小娜</t>
  </si>
  <si>
    <t>周梦伊</t>
  </si>
  <si>
    <t>丁小根</t>
  </si>
  <si>
    <t>吴亚娜</t>
  </si>
  <si>
    <t>陈少花</t>
  </si>
  <si>
    <t>岑喜艳</t>
  </si>
  <si>
    <t>夏锦灿</t>
  </si>
  <si>
    <t>吴金鸾</t>
  </si>
  <si>
    <t>李妃</t>
  </si>
  <si>
    <t>吴岚</t>
  </si>
  <si>
    <t>林国花</t>
  </si>
  <si>
    <t>符晓涵</t>
  </si>
  <si>
    <t>黄秉志</t>
  </si>
  <si>
    <t>兑英梅</t>
  </si>
  <si>
    <t>麦明丽</t>
  </si>
  <si>
    <t>朱春花</t>
  </si>
  <si>
    <t>谢瑞花</t>
  </si>
  <si>
    <t>孙巨玲</t>
  </si>
  <si>
    <t>苏光妮</t>
  </si>
  <si>
    <t>林丽娟</t>
  </si>
  <si>
    <t>陈翠女</t>
  </si>
  <si>
    <t>张美妹</t>
  </si>
  <si>
    <t>苏文娜</t>
  </si>
  <si>
    <t>王雪环</t>
  </si>
  <si>
    <t>薛花枝</t>
  </si>
  <si>
    <t>陈雅</t>
  </si>
  <si>
    <t>苏婉仙</t>
  </si>
  <si>
    <t>黄琼群</t>
  </si>
  <si>
    <t>林澍</t>
  </si>
  <si>
    <t>李朝妃</t>
  </si>
  <si>
    <t>云小丽</t>
  </si>
  <si>
    <t>莫清敏</t>
  </si>
  <si>
    <t>王秀丽</t>
  </si>
  <si>
    <t>吴姝妍</t>
  </si>
  <si>
    <t>辜晓敏</t>
  </si>
  <si>
    <t>张金玲</t>
  </si>
  <si>
    <t>女</t>
  </si>
  <si>
    <t>1999.10.01</t>
  </si>
  <si>
    <t>山西医科大学</t>
  </si>
  <si>
    <t>护理学</t>
  </si>
  <si>
    <t>缺考</t>
  </si>
  <si>
    <t>姬玉</t>
  </si>
  <si>
    <t>1992-01-27</t>
  </si>
  <si>
    <t>泰山医学院</t>
  </si>
  <si>
    <t>陈丽娃</t>
  </si>
  <si>
    <t>1995-05-17</t>
  </si>
  <si>
    <t>昆明医科大学</t>
  </si>
  <si>
    <t>陈茹</t>
  </si>
  <si>
    <t>1998.06</t>
  </si>
  <si>
    <t>东北师范大学人文学院</t>
  </si>
  <si>
    <t>刘春容</t>
  </si>
  <si>
    <t>1997-01-03</t>
  </si>
  <si>
    <t>海南医学院</t>
  </si>
  <si>
    <t>钟冠莹</t>
  </si>
  <si>
    <t>1997-05-20</t>
  </si>
  <si>
    <t>河北东方学院</t>
  </si>
  <si>
    <t>张昌仕</t>
  </si>
  <si>
    <t>男</t>
  </si>
  <si>
    <t>1996-10-02</t>
  </si>
  <si>
    <t>郑州工业应用技术学院</t>
  </si>
  <si>
    <t>翁海妹</t>
  </si>
  <si>
    <t>1994-10-20</t>
  </si>
  <si>
    <t>河北外国语学院</t>
  </si>
  <si>
    <t>李鼎霖</t>
  </si>
  <si>
    <t>1998-09-01</t>
  </si>
  <si>
    <t>江西科技学院</t>
  </si>
  <si>
    <t>王梅容</t>
  </si>
  <si>
    <t>1998-03-29</t>
  </si>
  <si>
    <t>中山大学新华学院</t>
  </si>
  <si>
    <t>护理</t>
  </si>
  <si>
    <t>吉玉玉</t>
  </si>
  <si>
    <t>1999-04-16</t>
  </si>
  <si>
    <t>山西中医药大学</t>
  </si>
  <si>
    <t>林立怡</t>
  </si>
  <si>
    <t>1998.12</t>
  </si>
  <si>
    <t>牡丹江医学院</t>
  </si>
  <si>
    <t>洪山棉</t>
  </si>
  <si>
    <t>1998-11-20</t>
  </si>
  <si>
    <t>梁小玉</t>
  </si>
  <si>
    <t>1998-10-20</t>
  </si>
  <si>
    <t>海南科技职业大学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</si>
</sst>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wxid_880vybbjurp312\FileStorage\MsgAttach\56c1addb4271660c19b4ff607c48cf72\File\2022-06\3&#26376;&#25307;&#32856;&#25252;&#29702;&#20154;&#21592;&#38754;&#35797;&#25104;&#32489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wxid_880vybbjurp312\FileStorage\MsgAttach\56c1addb4271660c19b4ff607c48cf72\File\2022-06\&#65288;&#21512;&#26684;&#65289;&#28023;&#21335;&#21307;&#23398;&#38498;&#31532;&#19968;&#38468;&#23646;&#21307;&#38498;2022&#24180;3&#26376;&#25307;&#32856;&#25252;&#29702;&#20154;&#215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4180;&#25252;&#29702;&#25307;&#32856;\3&#26376;&#25307;&#32856;&#25252;&#29702;&#20154;&#21592;&#25216;&#33021;&#25805;&#20316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许美静</v>
          </cell>
          <cell r="C3">
            <v>23</v>
          </cell>
          <cell r="D3">
            <v>91</v>
          </cell>
        </row>
        <row r="4">
          <cell r="B4" t="str">
            <v>杨屿楠</v>
          </cell>
          <cell r="C4">
            <v>42</v>
          </cell>
          <cell r="D4">
            <v>91</v>
          </cell>
        </row>
        <row r="5">
          <cell r="B5" t="str">
            <v>莫文婉</v>
          </cell>
          <cell r="C5">
            <v>46</v>
          </cell>
          <cell r="D5">
            <v>89.7142857142857</v>
          </cell>
        </row>
        <row r="6">
          <cell r="B6" t="str">
            <v>钟华静</v>
          </cell>
          <cell r="C6">
            <v>41</v>
          </cell>
          <cell r="D6">
            <v>89.1428571428571</v>
          </cell>
        </row>
        <row r="7">
          <cell r="B7" t="str">
            <v>黎万多</v>
          </cell>
          <cell r="C7">
            <v>38</v>
          </cell>
          <cell r="D7">
            <v>87</v>
          </cell>
        </row>
        <row r="8">
          <cell r="B8" t="str">
            <v>王宗芳</v>
          </cell>
          <cell r="C8">
            <v>73</v>
          </cell>
          <cell r="D8">
            <v>86.7142857142857</v>
          </cell>
        </row>
        <row r="9">
          <cell r="B9" t="str">
            <v>云小丽</v>
          </cell>
          <cell r="C9">
            <v>18</v>
          </cell>
          <cell r="D9">
            <v>86.2857142857143</v>
          </cell>
        </row>
        <row r="10">
          <cell r="B10" t="str">
            <v>廖兴文</v>
          </cell>
          <cell r="C10">
            <v>60</v>
          </cell>
          <cell r="D10">
            <v>86.2857142857143</v>
          </cell>
        </row>
        <row r="11">
          <cell r="B11" t="str">
            <v>许珑颜</v>
          </cell>
          <cell r="C11">
            <v>10</v>
          </cell>
          <cell r="D11">
            <v>85.7142857142857</v>
          </cell>
        </row>
        <row r="12">
          <cell r="B12" t="str">
            <v>符策杰</v>
          </cell>
          <cell r="C12">
            <v>2</v>
          </cell>
          <cell r="D12">
            <v>84.2857142857143</v>
          </cell>
        </row>
        <row r="13">
          <cell r="B13" t="str">
            <v>刘丽</v>
          </cell>
          <cell r="C13">
            <v>44</v>
          </cell>
          <cell r="D13">
            <v>84.2857142857143</v>
          </cell>
        </row>
        <row r="14">
          <cell r="B14" t="str">
            <v>符谷梅</v>
          </cell>
          <cell r="C14">
            <v>17</v>
          </cell>
          <cell r="D14">
            <v>83</v>
          </cell>
        </row>
        <row r="15">
          <cell r="B15" t="str">
            <v>冯春丽</v>
          </cell>
          <cell r="C15">
            <v>40</v>
          </cell>
          <cell r="D15">
            <v>83</v>
          </cell>
        </row>
        <row r="16">
          <cell r="B16" t="str">
            <v>卢保佩</v>
          </cell>
          <cell r="C16">
            <v>84</v>
          </cell>
          <cell r="D16">
            <v>83</v>
          </cell>
        </row>
        <row r="17">
          <cell r="B17" t="str">
            <v>吴金鸾</v>
          </cell>
          <cell r="C17">
            <v>13</v>
          </cell>
          <cell r="D17">
            <v>82.8571428571429</v>
          </cell>
        </row>
        <row r="18">
          <cell r="B18" t="str">
            <v>岑喜艳</v>
          </cell>
          <cell r="C18">
            <v>50</v>
          </cell>
          <cell r="D18">
            <v>82.8571428571429</v>
          </cell>
        </row>
        <row r="19">
          <cell r="B19" t="str">
            <v>杨凡</v>
          </cell>
          <cell r="C19">
            <v>56</v>
          </cell>
          <cell r="D19">
            <v>82.8571428571429</v>
          </cell>
        </row>
        <row r="20">
          <cell r="B20" t="str">
            <v>唐石美</v>
          </cell>
          <cell r="C20">
            <v>89</v>
          </cell>
          <cell r="D20">
            <v>82.4285714285714</v>
          </cell>
        </row>
        <row r="21">
          <cell r="B21" t="str">
            <v>羊妹娟</v>
          </cell>
          <cell r="C21">
            <v>68</v>
          </cell>
          <cell r="D21">
            <v>82.2857142857143</v>
          </cell>
        </row>
        <row r="22">
          <cell r="B22" t="str">
            <v>尹晓腾</v>
          </cell>
          <cell r="C22">
            <v>65</v>
          </cell>
          <cell r="D22">
            <v>82.1428571428571</v>
          </cell>
        </row>
        <row r="23">
          <cell r="B23" t="str">
            <v>林澍</v>
          </cell>
          <cell r="C23">
            <v>15</v>
          </cell>
          <cell r="D23">
            <v>82</v>
          </cell>
        </row>
        <row r="24">
          <cell r="B24" t="str">
            <v>朱雯婧</v>
          </cell>
          <cell r="C24">
            <v>25</v>
          </cell>
          <cell r="D24">
            <v>81.7142857142857</v>
          </cell>
        </row>
        <row r="25">
          <cell r="B25" t="str">
            <v>黄秉志</v>
          </cell>
          <cell r="C25">
            <v>93</v>
          </cell>
          <cell r="D25">
            <v>81.5714285714286</v>
          </cell>
        </row>
        <row r="26">
          <cell r="B26" t="str">
            <v>辜晓敏</v>
          </cell>
          <cell r="C26">
            <v>76</v>
          </cell>
          <cell r="D26">
            <v>81.2857142857143</v>
          </cell>
        </row>
        <row r="27">
          <cell r="B27" t="str">
            <v>周梦伊</v>
          </cell>
          <cell r="C27">
            <v>55</v>
          </cell>
          <cell r="D27">
            <v>81</v>
          </cell>
        </row>
        <row r="28">
          <cell r="B28" t="str">
            <v>林克刚</v>
          </cell>
          <cell r="C28">
            <v>83</v>
          </cell>
          <cell r="D28">
            <v>80.5714285714286</v>
          </cell>
        </row>
        <row r="29">
          <cell r="B29" t="str">
            <v>王春满</v>
          </cell>
          <cell r="C29">
            <v>77</v>
          </cell>
          <cell r="D29">
            <v>80.4285714285714</v>
          </cell>
        </row>
        <row r="30">
          <cell r="B30" t="str">
            <v>周一琼</v>
          </cell>
          <cell r="C30">
            <v>87</v>
          </cell>
          <cell r="D30">
            <v>80.4285714285714</v>
          </cell>
        </row>
        <row r="31">
          <cell r="B31" t="str">
            <v>吴景娇</v>
          </cell>
          <cell r="C31">
            <v>45</v>
          </cell>
          <cell r="D31">
            <v>80.2857142857143</v>
          </cell>
        </row>
        <row r="32">
          <cell r="B32" t="str">
            <v>张美妹</v>
          </cell>
          <cell r="C32">
            <v>16</v>
          </cell>
          <cell r="D32">
            <v>80.1428571428571</v>
          </cell>
        </row>
        <row r="33">
          <cell r="B33" t="str">
            <v>周德荣</v>
          </cell>
          <cell r="C33">
            <v>3</v>
          </cell>
          <cell r="D33">
            <v>80</v>
          </cell>
        </row>
        <row r="34">
          <cell r="B34" t="str">
            <v>吴姝妍</v>
          </cell>
          <cell r="C34">
            <v>31</v>
          </cell>
          <cell r="D34">
            <v>80</v>
          </cell>
        </row>
        <row r="35">
          <cell r="B35" t="str">
            <v>李丽英</v>
          </cell>
          <cell r="C35">
            <v>70</v>
          </cell>
          <cell r="D35">
            <v>80</v>
          </cell>
        </row>
        <row r="36">
          <cell r="B36" t="str">
            <v>麦春</v>
          </cell>
          <cell r="C36">
            <v>78</v>
          </cell>
          <cell r="D36">
            <v>79.8571428571429</v>
          </cell>
        </row>
        <row r="37">
          <cell r="B37" t="str">
            <v>王霜</v>
          </cell>
          <cell r="C37">
            <v>64</v>
          </cell>
          <cell r="D37">
            <v>79.5714285714286</v>
          </cell>
        </row>
        <row r="38">
          <cell r="B38" t="str">
            <v>符贵芳</v>
          </cell>
          <cell r="C38">
            <v>43</v>
          </cell>
          <cell r="D38">
            <v>79.4285714285714</v>
          </cell>
        </row>
        <row r="39">
          <cell r="B39" t="str">
            <v>王秀丽</v>
          </cell>
          <cell r="C39">
            <v>63</v>
          </cell>
          <cell r="D39">
            <v>79.2857142857143</v>
          </cell>
        </row>
        <row r="40">
          <cell r="B40" t="str">
            <v>王小娜</v>
          </cell>
          <cell r="C40">
            <v>28</v>
          </cell>
          <cell r="D40">
            <v>79.1428571428571</v>
          </cell>
        </row>
        <row r="41">
          <cell r="B41" t="str">
            <v>曾叶</v>
          </cell>
          <cell r="C41">
            <v>12</v>
          </cell>
          <cell r="D41">
            <v>79</v>
          </cell>
        </row>
        <row r="42">
          <cell r="B42" t="str">
            <v>李朝妃</v>
          </cell>
          <cell r="C42">
            <v>33</v>
          </cell>
          <cell r="D42">
            <v>78.8571428571429</v>
          </cell>
        </row>
        <row r="43">
          <cell r="B43" t="str">
            <v>苏文娜</v>
          </cell>
          <cell r="C43">
            <v>11</v>
          </cell>
          <cell r="D43">
            <v>78.5714285714286</v>
          </cell>
        </row>
        <row r="44">
          <cell r="B44" t="str">
            <v>兑英梅</v>
          </cell>
          <cell r="C44">
            <v>59</v>
          </cell>
          <cell r="D44">
            <v>78.5714285714286</v>
          </cell>
        </row>
        <row r="45">
          <cell r="B45" t="str">
            <v>吴亚娜</v>
          </cell>
          <cell r="C45">
            <v>92</v>
          </cell>
          <cell r="D45">
            <v>78.4285714285714</v>
          </cell>
        </row>
        <row r="46">
          <cell r="B46" t="str">
            <v>谢小冰</v>
          </cell>
          <cell r="C46">
            <v>22</v>
          </cell>
          <cell r="D46">
            <v>78.2857142857143</v>
          </cell>
        </row>
        <row r="47">
          <cell r="B47" t="str">
            <v>黎秀春</v>
          </cell>
          <cell r="C47">
            <v>30</v>
          </cell>
          <cell r="D47">
            <v>77.5714285714286</v>
          </cell>
        </row>
        <row r="48">
          <cell r="B48" t="str">
            <v>吴娟秀</v>
          </cell>
          <cell r="C48">
            <v>67</v>
          </cell>
          <cell r="D48">
            <v>77.2857142857143</v>
          </cell>
        </row>
        <row r="49">
          <cell r="B49" t="str">
            <v>夏锦灿</v>
          </cell>
          <cell r="C49">
            <v>14</v>
          </cell>
          <cell r="D49">
            <v>77.1428571428571</v>
          </cell>
        </row>
        <row r="50">
          <cell r="B50" t="str">
            <v>苏婉仙</v>
          </cell>
          <cell r="C50">
            <v>54</v>
          </cell>
          <cell r="D50">
            <v>77.1428571428571</v>
          </cell>
        </row>
        <row r="51">
          <cell r="B51" t="str">
            <v>吴燕雪</v>
          </cell>
          <cell r="C51">
            <v>82</v>
          </cell>
          <cell r="D51">
            <v>76.8571428571429</v>
          </cell>
        </row>
        <row r="52">
          <cell r="B52" t="str">
            <v>林国花</v>
          </cell>
          <cell r="C52">
            <v>6</v>
          </cell>
          <cell r="D52">
            <v>76.5714285714286</v>
          </cell>
        </row>
        <row r="53">
          <cell r="B53" t="str">
            <v>丁小根</v>
          </cell>
          <cell r="C53">
            <v>19</v>
          </cell>
          <cell r="D53">
            <v>76.4285714285714</v>
          </cell>
        </row>
        <row r="54">
          <cell r="B54" t="str">
            <v>莫清敏</v>
          </cell>
          <cell r="C54">
            <v>34</v>
          </cell>
          <cell r="D54">
            <v>76.1428571428571</v>
          </cell>
        </row>
        <row r="55">
          <cell r="B55" t="str">
            <v>梁寿蕊</v>
          </cell>
          <cell r="C55">
            <v>49</v>
          </cell>
          <cell r="D55">
            <v>76.1428571428571</v>
          </cell>
        </row>
        <row r="56">
          <cell r="B56" t="str">
            <v>徐蕾</v>
          </cell>
          <cell r="C56">
            <v>91</v>
          </cell>
          <cell r="D56">
            <v>75.8571428571429</v>
          </cell>
        </row>
        <row r="57">
          <cell r="B57" t="str">
            <v>薛金凤</v>
          </cell>
          <cell r="C57">
            <v>20</v>
          </cell>
          <cell r="D57">
            <v>75.7142857142857</v>
          </cell>
        </row>
        <row r="58">
          <cell r="B58" t="str">
            <v>李妃</v>
          </cell>
          <cell r="C58">
            <v>90</v>
          </cell>
          <cell r="D58">
            <v>75.7142857142857</v>
          </cell>
        </row>
        <row r="59">
          <cell r="B59" t="str">
            <v>秦慧燕</v>
          </cell>
          <cell r="C59">
            <v>21</v>
          </cell>
          <cell r="D59">
            <v>75.5714285714286</v>
          </cell>
        </row>
        <row r="60">
          <cell r="B60" t="str">
            <v>朱春花</v>
          </cell>
          <cell r="C60">
            <v>80</v>
          </cell>
          <cell r="D60">
            <v>75.4285714285714</v>
          </cell>
        </row>
        <row r="61">
          <cell r="B61" t="str">
            <v>曾麦</v>
          </cell>
          <cell r="C61">
            <v>9</v>
          </cell>
          <cell r="D61">
            <v>75.1428571428571</v>
          </cell>
        </row>
        <row r="62">
          <cell r="B62" t="str">
            <v>吴岚</v>
          </cell>
          <cell r="C62">
            <v>1</v>
          </cell>
          <cell r="D62">
            <v>75</v>
          </cell>
        </row>
        <row r="63">
          <cell r="B63" t="str">
            <v>符丽妹</v>
          </cell>
          <cell r="C63">
            <v>66</v>
          </cell>
          <cell r="D63">
            <v>74.8571428571429</v>
          </cell>
        </row>
        <row r="64">
          <cell r="B64" t="str">
            <v>戴小玲</v>
          </cell>
          <cell r="C64">
            <v>37</v>
          </cell>
          <cell r="D64">
            <v>74.7142857142857</v>
          </cell>
        </row>
        <row r="65">
          <cell r="B65" t="str">
            <v>余秀玲</v>
          </cell>
          <cell r="C65">
            <v>57</v>
          </cell>
          <cell r="D65">
            <v>74.5714285714286</v>
          </cell>
        </row>
        <row r="66">
          <cell r="B66" t="str">
            <v>王雪环</v>
          </cell>
          <cell r="C66">
            <v>32</v>
          </cell>
          <cell r="D66">
            <v>74.2857142857143</v>
          </cell>
        </row>
        <row r="67">
          <cell r="B67" t="str">
            <v>符晓涵</v>
          </cell>
          <cell r="C67">
            <v>35</v>
          </cell>
          <cell r="D67">
            <v>74.1428571428571</v>
          </cell>
        </row>
        <row r="68">
          <cell r="B68" t="str">
            <v>蒙颖芬</v>
          </cell>
          <cell r="C68">
            <v>75</v>
          </cell>
          <cell r="D68">
            <v>74.1428571428571</v>
          </cell>
        </row>
        <row r="69">
          <cell r="B69" t="str">
            <v>吴小翠</v>
          </cell>
          <cell r="C69">
            <v>94</v>
          </cell>
          <cell r="D69">
            <v>74.1428571428571</v>
          </cell>
        </row>
        <row r="70">
          <cell r="B70" t="str">
            <v>谢瑞花</v>
          </cell>
          <cell r="C70">
            <v>88</v>
          </cell>
          <cell r="D70">
            <v>74</v>
          </cell>
        </row>
        <row r="71">
          <cell r="B71" t="str">
            <v>孙巨玲</v>
          </cell>
          <cell r="C71">
            <v>74</v>
          </cell>
          <cell r="D71">
            <v>73.7142857142857</v>
          </cell>
        </row>
        <row r="72">
          <cell r="B72" t="str">
            <v>陈少花</v>
          </cell>
          <cell r="C72">
            <v>36</v>
          </cell>
          <cell r="D72">
            <v>73.5714285714286</v>
          </cell>
        </row>
        <row r="73">
          <cell r="B73" t="str">
            <v>陈翠女</v>
          </cell>
          <cell r="C73">
            <v>52</v>
          </cell>
          <cell r="D73">
            <v>73.4285714285714</v>
          </cell>
        </row>
        <row r="74">
          <cell r="B74" t="str">
            <v>薛花枝</v>
          </cell>
          <cell r="C74">
            <v>24</v>
          </cell>
          <cell r="D74">
            <v>72.4285714285714</v>
          </cell>
        </row>
        <row r="75">
          <cell r="B75" t="str">
            <v>叶文春</v>
          </cell>
          <cell r="C75">
            <v>85</v>
          </cell>
          <cell r="D75">
            <v>72.4285714285714</v>
          </cell>
        </row>
        <row r="76">
          <cell r="B76" t="str">
            <v>温英娇</v>
          </cell>
          <cell r="C76">
            <v>26</v>
          </cell>
          <cell r="D76">
            <v>72.2857142857143</v>
          </cell>
        </row>
        <row r="77">
          <cell r="B77" t="str">
            <v>周桃瑞</v>
          </cell>
          <cell r="C77">
            <v>79</v>
          </cell>
          <cell r="D77">
            <v>72.2857142857143</v>
          </cell>
        </row>
        <row r="78">
          <cell r="B78" t="str">
            <v>林丽娟</v>
          </cell>
          <cell r="C78">
            <v>48</v>
          </cell>
          <cell r="D78">
            <v>72</v>
          </cell>
        </row>
        <row r="79">
          <cell r="B79" t="str">
            <v>黄琼群</v>
          </cell>
          <cell r="C79">
            <v>8</v>
          </cell>
          <cell r="D79">
            <v>71.8571428571429</v>
          </cell>
        </row>
        <row r="80">
          <cell r="B80" t="str">
            <v>麦明丽</v>
          </cell>
          <cell r="C80">
            <v>4</v>
          </cell>
          <cell r="D80">
            <v>71.7142857142857</v>
          </cell>
        </row>
        <row r="81">
          <cell r="B81" t="str">
            <v>苏光妮</v>
          </cell>
          <cell r="C81">
            <v>62</v>
          </cell>
          <cell r="D81">
            <v>71.4285714285714</v>
          </cell>
        </row>
        <row r="82">
          <cell r="B82" t="str">
            <v>陈雅</v>
          </cell>
          <cell r="C82">
            <v>47</v>
          </cell>
          <cell r="D82">
            <v>70</v>
          </cell>
        </row>
        <row r="83">
          <cell r="B83" t="str">
            <v>张金玲</v>
          </cell>
          <cell r="C83" t="str">
            <v>缺考</v>
          </cell>
          <cell r="D83">
            <v>0</v>
          </cell>
        </row>
        <row r="84">
          <cell r="B84" t="str">
            <v>姬玉</v>
          </cell>
          <cell r="C84" t="str">
            <v>缺考</v>
          </cell>
          <cell r="D84">
            <v>0</v>
          </cell>
        </row>
        <row r="85">
          <cell r="B85" t="str">
            <v>陈丽娃</v>
          </cell>
          <cell r="C85" t="str">
            <v>缺考</v>
          </cell>
          <cell r="D85">
            <v>0</v>
          </cell>
        </row>
        <row r="86">
          <cell r="B86" t="str">
            <v>陈茹</v>
          </cell>
          <cell r="C86" t="str">
            <v>缺考</v>
          </cell>
          <cell r="D86">
            <v>0</v>
          </cell>
        </row>
        <row r="87">
          <cell r="B87" t="str">
            <v>刘春容</v>
          </cell>
          <cell r="C87" t="str">
            <v>缺考</v>
          </cell>
          <cell r="D87">
            <v>0</v>
          </cell>
        </row>
        <row r="88">
          <cell r="B88" t="str">
            <v>钟冠莹</v>
          </cell>
          <cell r="C88" t="str">
            <v>缺考</v>
          </cell>
          <cell r="D88">
            <v>0</v>
          </cell>
        </row>
        <row r="89">
          <cell r="B89" t="str">
            <v>张昌仕</v>
          </cell>
          <cell r="C89" t="str">
            <v>缺考</v>
          </cell>
          <cell r="D89">
            <v>0</v>
          </cell>
        </row>
        <row r="90">
          <cell r="B90" t="str">
            <v>翁海妹</v>
          </cell>
          <cell r="C90" t="str">
            <v>缺考</v>
          </cell>
          <cell r="D90">
            <v>0</v>
          </cell>
        </row>
        <row r="91">
          <cell r="B91" t="str">
            <v>李鼎霖</v>
          </cell>
          <cell r="C91" t="str">
            <v>缺考</v>
          </cell>
          <cell r="D91">
            <v>0</v>
          </cell>
        </row>
        <row r="92">
          <cell r="B92" t="str">
            <v>王梅容</v>
          </cell>
          <cell r="C92" t="str">
            <v>缺考</v>
          </cell>
          <cell r="D92">
            <v>0</v>
          </cell>
        </row>
        <row r="93">
          <cell r="B93" t="str">
            <v>吉玉玉</v>
          </cell>
          <cell r="C93" t="str">
            <v>缺考</v>
          </cell>
          <cell r="D93">
            <v>0</v>
          </cell>
        </row>
        <row r="94">
          <cell r="B94" t="str">
            <v>林立怡</v>
          </cell>
          <cell r="C94" t="str">
            <v>缺考</v>
          </cell>
          <cell r="D94">
            <v>0</v>
          </cell>
        </row>
        <row r="95">
          <cell r="B95" t="str">
            <v>洪山棉</v>
          </cell>
          <cell r="C95" t="str">
            <v>缺考</v>
          </cell>
          <cell r="D95">
            <v>0</v>
          </cell>
        </row>
        <row r="96">
          <cell r="B96" t="str">
            <v>梁小玉</v>
          </cell>
          <cell r="C96" t="str">
            <v>缺考</v>
          </cell>
          <cell r="D9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778_622eb0b4b85f5"/>
    </sheetNames>
    <sheetDataSet>
      <sheetData sheetId="0">
        <row r="3">
          <cell r="D3" t="str">
            <v>王乙芳</v>
          </cell>
          <cell r="E3" t="str">
            <v>女</v>
          </cell>
          <cell r="F3" t="str">
            <v>1997.05</v>
          </cell>
          <cell r="G3" t="str">
            <v>460025199705182128</v>
          </cell>
          <cell r="H3" t="str">
            <v>汉族</v>
          </cell>
          <cell r="I3" t="str">
            <v>海南省定安县</v>
          </cell>
          <cell r="J3" t="str">
            <v>无</v>
          </cell>
          <cell r="K3" t="str">
            <v>共青团员</v>
          </cell>
          <cell r="L3" t="str">
            <v>健康</v>
          </cell>
          <cell r="M3" t="str">
            <v>未婚</v>
          </cell>
          <cell r="N3" t="str">
            <v>本科</v>
          </cell>
          <cell r="O3" t="str">
            <v>学士</v>
          </cell>
          <cell r="P3" t="str">
            <v>2022.06</v>
          </cell>
          <cell r="Q3" t="str">
            <v>护理专业</v>
          </cell>
          <cell r="R3" t="str">
            <v>海南医学院</v>
          </cell>
          <cell r="S3" t="str">
            <v>本科</v>
          </cell>
          <cell r="T3" t="str">
            <v>学士</v>
          </cell>
          <cell r="U3" t="str">
            <v>2022.06</v>
          </cell>
          <cell r="V3" t="str">
            <v>护理专业</v>
          </cell>
        </row>
        <row r="4">
          <cell r="D4" t="str">
            <v>许锦淑</v>
          </cell>
          <cell r="E4" t="str">
            <v>女</v>
          </cell>
          <cell r="F4" t="str">
            <v>1996-01-09</v>
          </cell>
          <cell r="G4" t="str">
            <v>460003199601094862</v>
          </cell>
          <cell r="H4" t="str">
            <v>汉族</v>
          </cell>
          <cell r="I4" t="str">
            <v>海南省儋州市</v>
          </cell>
          <cell r="J4" t="str">
            <v>护士</v>
          </cell>
          <cell r="K4" t="str">
            <v>共青团员</v>
          </cell>
          <cell r="L4" t="str">
            <v>健康</v>
          </cell>
          <cell r="M4" t="str">
            <v>未婚</v>
          </cell>
          <cell r="N4" t="str">
            <v>本科</v>
          </cell>
          <cell r="O4" t="str">
            <v>学士</v>
          </cell>
          <cell r="P4" t="str">
            <v>2021.06</v>
          </cell>
          <cell r="Q4" t="str">
            <v>护理学</v>
          </cell>
          <cell r="R4" t="str">
            <v>山东协和学院</v>
          </cell>
          <cell r="S4" t="str">
            <v>本科</v>
          </cell>
          <cell r="T4" t="str">
            <v>学士</v>
          </cell>
          <cell r="U4" t="str">
            <v>2021.06</v>
          </cell>
          <cell r="V4" t="str">
            <v>护理学</v>
          </cell>
        </row>
        <row r="5">
          <cell r="D5" t="str">
            <v>岑喜艳</v>
          </cell>
          <cell r="E5" t="str">
            <v>女</v>
          </cell>
          <cell r="F5" t="str">
            <v>2000-10-14</v>
          </cell>
          <cell r="G5" t="str">
            <v>469023200010143721</v>
          </cell>
          <cell r="H5" t="str">
            <v>汉族</v>
          </cell>
          <cell r="I5" t="str">
            <v>海南省澄迈县</v>
          </cell>
          <cell r="J5" t="str">
            <v>无</v>
          </cell>
          <cell r="K5" t="str">
            <v>共青团员</v>
          </cell>
          <cell r="L5" t="str">
            <v>健康</v>
          </cell>
          <cell r="M5" t="str">
            <v>未婚</v>
          </cell>
          <cell r="N5" t="str">
            <v>本科</v>
          </cell>
          <cell r="O5" t="str">
            <v>学士</v>
          </cell>
          <cell r="P5" t="str">
            <v>2022.07</v>
          </cell>
          <cell r="Q5" t="str">
            <v>护理学</v>
          </cell>
          <cell r="R5" t="str">
            <v>山西大同大学</v>
          </cell>
          <cell r="S5" t="str">
            <v>本科</v>
          </cell>
          <cell r="T5" t="str">
            <v>学士</v>
          </cell>
          <cell r="U5" t="str">
            <v>2022.07</v>
          </cell>
          <cell r="V5" t="str">
            <v>护理学</v>
          </cell>
        </row>
        <row r="6">
          <cell r="D6" t="str">
            <v>周德荣</v>
          </cell>
          <cell r="E6" t="str">
            <v>女</v>
          </cell>
          <cell r="F6" t="str">
            <v>1997-10-07</v>
          </cell>
          <cell r="G6" t="str">
            <v>460004199710074840</v>
          </cell>
          <cell r="H6" t="str">
            <v>汉族</v>
          </cell>
          <cell r="I6" t="str">
            <v>海南省海口市</v>
          </cell>
          <cell r="J6" t="str">
            <v>无</v>
          </cell>
          <cell r="K6" t="str">
            <v>共青团员</v>
          </cell>
          <cell r="L6" t="str">
            <v>健康</v>
          </cell>
          <cell r="M6" t="str">
            <v>未婚</v>
          </cell>
          <cell r="N6" t="str">
            <v>本科</v>
          </cell>
          <cell r="O6" t="str">
            <v>学士</v>
          </cell>
          <cell r="P6" t="str">
            <v>2022.06</v>
          </cell>
          <cell r="Q6" t="str">
            <v>护理学</v>
          </cell>
          <cell r="R6" t="str">
            <v>吉首大学张家界学院</v>
          </cell>
          <cell r="S6" t="str">
            <v>本科</v>
          </cell>
          <cell r="T6" t="str">
            <v>学士</v>
          </cell>
          <cell r="U6" t="str">
            <v>2022.06</v>
          </cell>
          <cell r="V6" t="str">
            <v>护理学</v>
          </cell>
        </row>
        <row r="7">
          <cell r="D7" t="str">
            <v>邓锐</v>
          </cell>
          <cell r="E7" t="str">
            <v>女</v>
          </cell>
          <cell r="F7" t="str">
            <v>1999-02-02</v>
          </cell>
          <cell r="G7" t="str">
            <v>21112119990202262X</v>
          </cell>
          <cell r="H7" t="str">
            <v>汉族</v>
          </cell>
          <cell r="I7" t="str">
            <v>四川省岳池县</v>
          </cell>
          <cell r="J7" t="str">
            <v>无</v>
          </cell>
          <cell r="K7" t="str">
            <v>中共党员</v>
          </cell>
          <cell r="L7" t="str">
            <v>健康</v>
          </cell>
          <cell r="M7" t="str">
            <v>未婚</v>
          </cell>
          <cell r="N7" t="str">
            <v>本科</v>
          </cell>
          <cell r="O7" t="str">
            <v>学士</v>
          </cell>
          <cell r="P7" t="str">
            <v>2022.06</v>
          </cell>
          <cell r="Q7" t="str">
            <v>护理学</v>
          </cell>
          <cell r="R7" t="str">
            <v>海南医学院</v>
          </cell>
          <cell r="S7" t="str">
            <v>本科</v>
          </cell>
          <cell r="T7" t="str">
            <v>学士</v>
          </cell>
          <cell r="U7" t="str">
            <v>2022.06</v>
          </cell>
          <cell r="V7" t="str">
            <v>护理学</v>
          </cell>
        </row>
        <row r="8">
          <cell r="D8" t="str">
            <v>唐带娟</v>
          </cell>
          <cell r="E8" t="str">
            <v>女</v>
          </cell>
          <cell r="F8" t="str">
            <v>1998-11-07</v>
          </cell>
          <cell r="G8" t="str">
            <v>460003199811072442</v>
          </cell>
          <cell r="H8" t="str">
            <v>汉族</v>
          </cell>
          <cell r="I8" t="str">
            <v>海南省儋州市</v>
          </cell>
          <cell r="J8" t="str">
            <v>护士</v>
          </cell>
          <cell r="K8" t="str">
            <v>共青团员</v>
          </cell>
          <cell r="L8" t="str">
            <v>健康</v>
          </cell>
          <cell r="M8" t="str">
            <v>未婚</v>
          </cell>
          <cell r="N8" t="str">
            <v>本科</v>
          </cell>
          <cell r="O8" t="str">
            <v>学士</v>
          </cell>
          <cell r="P8" t="str">
            <v>2021.06</v>
          </cell>
          <cell r="Q8" t="str">
            <v>护理学</v>
          </cell>
          <cell r="R8" t="str">
            <v>长沙医学院</v>
          </cell>
          <cell r="S8" t="str">
            <v>本科</v>
          </cell>
          <cell r="T8" t="str">
            <v>学士</v>
          </cell>
          <cell r="U8" t="str">
            <v>2021.06</v>
          </cell>
          <cell r="V8" t="str">
            <v>护理学</v>
          </cell>
        </row>
        <row r="9">
          <cell r="D9" t="str">
            <v>陈丹</v>
          </cell>
          <cell r="E9" t="str">
            <v>女</v>
          </cell>
          <cell r="F9" t="str">
            <v>2000-01-29</v>
          </cell>
          <cell r="G9" t="str">
            <v>46002620000129182X</v>
          </cell>
          <cell r="H9" t="str">
            <v>汉族</v>
          </cell>
          <cell r="I9" t="str">
            <v>海南省屯昌县</v>
          </cell>
          <cell r="J9" t="str">
            <v>无</v>
          </cell>
          <cell r="K9" t="str">
            <v>共青团员</v>
          </cell>
          <cell r="L9" t="str">
            <v>健康</v>
          </cell>
          <cell r="M9" t="str">
            <v>未婚</v>
          </cell>
          <cell r="N9" t="str">
            <v>本科</v>
          </cell>
          <cell r="O9" t="str">
            <v>学士</v>
          </cell>
          <cell r="P9" t="str">
            <v>2022.06</v>
          </cell>
          <cell r="Q9" t="str">
            <v>护理学</v>
          </cell>
          <cell r="R9" t="str">
            <v>海南医学院</v>
          </cell>
          <cell r="S9" t="str">
            <v>本科</v>
          </cell>
          <cell r="T9" t="str">
            <v>学士</v>
          </cell>
          <cell r="U9" t="str">
            <v>2022.06</v>
          </cell>
          <cell r="V9" t="str">
            <v>护理学</v>
          </cell>
        </row>
        <row r="10">
          <cell r="D10" t="str">
            <v>王多月</v>
          </cell>
          <cell r="E10" t="str">
            <v>女</v>
          </cell>
          <cell r="F10" t="str">
            <v>2000-07-18</v>
          </cell>
          <cell r="G10" t="str">
            <v>460003200007184043</v>
          </cell>
          <cell r="H10" t="str">
            <v>汉族</v>
          </cell>
          <cell r="I10" t="str">
            <v>海南省儋州市</v>
          </cell>
          <cell r="J10" t="str">
            <v>无</v>
          </cell>
          <cell r="K10" t="str">
            <v>中共党员</v>
          </cell>
          <cell r="L10" t="str">
            <v>健康</v>
          </cell>
          <cell r="M10" t="str">
            <v>未婚</v>
          </cell>
          <cell r="N10" t="str">
            <v>本科</v>
          </cell>
          <cell r="O10" t="str">
            <v>学士</v>
          </cell>
          <cell r="P10" t="str">
            <v>2022.06</v>
          </cell>
          <cell r="Q10" t="str">
            <v>护理学</v>
          </cell>
          <cell r="R10" t="str">
            <v>长沙医学院</v>
          </cell>
          <cell r="S10" t="str">
            <v>本科</v>
          </cell>
          <cell r="T10" t="str">
            <v>学士</v>
          </cell>
          <cell r="U10" t="str">
            <v>2022.06</v>
          </cell>
          <cell r="V10" t="str">
            <v>护理学</v>
          </cell>
        </row>
        <row r="11">
          <cell r="D11" t="str">
            <v>欧阳怡</v>
          </cell>
          <cell r="E11" t="str">
            <v>女</v>
          </cell>
          <cell r="F11" t="str">
            <v>2000.01</v>
          </cell>
          <cell r="G11" t="str">
            <v>46000620000106404X</v>
          </cell>
          <cell r="H11" t="str">
            <v>汉族</v>
          </cell>
          <cell r="I11" t="str">
            <v>海南省万宁市</v>
          </cell>
          <cell r="J11" t="str">
            <v>无</v>
          </cell>
          <cell r="K11" t="str">
            <v>共青团员</v>
          </cell>
          <cell r="L11" t="str">
            <v>健康</v>
          </cell>
          <cell r="M11" t="str">
            <v>未婚</v>
          </cell>
          <cell r="N11" t="str">
            <v>本科</v>
          </cell>
          <cell r="O11" t="str">
            <v>学士</v>
          </cell>
          <cell r="P11" t="str">
            <v>2022.06</v>
          </cell>
          <cell r="Q11" t="str">
            <v>护理学</v>
          </cell>
          <cell r="R11" t="str">
            <v>长沙医学院</v>
          </cell>
          <cell r="S11" t="str">
            <v>本科</v>
          </cell>
          <cell r="T11" t="str">
            <v>学士</v>
          </cell>
          <cell r="U11" t="str">
            <v>2022.06</v>
          </cell>
          <cell r="V11" t="str">
            <v>护理学</v>
          </cell>
        </row>
        <row r="12">
          <cell r="D12" t="str">
            <v>李菲</v>
          </cell>
          <cell r="E12" t="str">
            <v>女</v>
          </cell>
          <cell r="F12" t="str">
            <v>2000-05-22</v>
          </cell>
          <cell r="G12" t="str">
            <v>460006200005220927</v>
          </cell>
          <cell r="H12" t="str">
            <v>汉族</v>
          </cell>
          <cell r="I12" t="str">
            <v>海南省万宁市</v>
          </cell>
          <cell r="J12" t="str">
            <v>无</v>
          </cell>
          <cell r="K12" t="str">
            <v>共青团员</v>
          </cell>
          <cell r="L12" t="str">
            <v>健康</v>
          </cell>
          <cell r="M12" t="str">
            <v>未婚</v>
          </cell>
          <cell r="N12" t="str">
            <v>本科</v>
          </cell>
          <cell r="O12" t="str">
            <v>学士</v>
          </cell>
          <cell r="P12" t="str">
            <v>2022.06</v>
          </cell>
          <cell r="Q12" t="str">
            <v>护理学</v>
          </cell>
          <cell r="R12" t="str">
            <v>吉首大学</v>
          </cell>
          <cell r="S12" t="str">
            <v>本科</v>
          </cell>
          <cell r="T12" t="str">
            <v>学士</v>
          </cell>
          <cell r="U12" t="str">
            <v>2022.06</v>
          </cell>
          <cell r="V12" t="str">
            <v>护理学</v>
          </cell>
        </row>
        <row r="13">
          <cell r="D13" t="str">
            <v>黄钰茹</v>
          </cell>
          <cell r="E13" t="str">
            <v>女</v>
          </cell>
          <cell r="F13" t="str">
            <v>1999-04-18</v>
          </cell>
          <cell r="G13" t="str">
            <v>46010219990418002X</v>
          </cell>
          <cell r="H13" t="str">
            <v>汉族</v>
          </cell>
          <cell r="I13" t="str">
            <v>海南省海口市</v>
          </cell>
          <cell r="J13" t="str">
            <v>初级护士资格证</v>
          </cell>
          <cell r="K13" t="str">
            <v>共青团员</v>
          </cell>
          <cell r="L13" t="str">
            <v>健康</v>
          </cell>
          <cell r="M13" t="str">
            <v>未婚</v>
          </cell>
          <cell r="N13" t="str">
            <v>本科</v>
          </cell>
          <cell r="O13" t="str">
            <v>学士</v>
          </cell>
          <cell r="P13" t="str">
            <v>2022.06</v>
          </cell>
          <cell r="Q13" t="str">
            <v>护理</v>
          </cell>
          <cell r="R13" t="str">
            <v>海南科技职业大学国际护理学院</v>
          </cell>
          <cell r="S13" t="str">
            <v>本科</v>
          </cell>
          <cell r="T13" t="str">
            <v>学士</v>
          </cell>
          <cell r="U13" t="str">
            <v>2022.06</v>
          </cell>
          <cell r="V13" t="str">
            <v>护理</v>
          </cell>
        </row>
        <row r="14">
          <cell r="D14" t="str">
            <v>胡秋萍</v>
          </cell>
          <cell r="E14" t="str">
            <v>女</v>
          </cell>
          <cell r="F14" t="str">
            <v>1998-06-10</v>
          </cell>
          <cell r="G14" t="str">
            <v>460028199806102421</v>
          </cell>
          <cell r="H14" t="str">
            <v>汉族</v>
          </cell>
          <cell r="I14" t="str">
            <v>海南省临高县</v>
          </cell>
          <cell r="J14" t="str">
            <v>无</v>
          </cell>
          <cell r="K14" t="str">
            <v>共青团员</v>
          </cell>
          <cell r="L14" t="str">
            <v>健康</v>
          </cell>
          <cell r="M14" t="str">
            <v>未婚</v>
          </cell>
          <cell r="N14" t="str">
            <v>本科</v>
          </cell>
          <cell r="O14" t="str">
            <v>学士</v>
          </cell>
          <cell r="P14" t="str">
            <v>2021.06</v>
          </cell>
          <cell r="Q14" t="str">
            <v>护理学</v>
          </cell>
          <cell r="R14" t="str">
            <v>山东中医药大学</v>
          </cell>
          <cell r="S14" t="str">
            <v>本科</v>
          </cell>
          <cell r="T14" t="str">
            <v>学士</v>
          </cell>
          <cell r="U14" t="str">
            <v>2021.06</v>
          </cell>
          <cell r="V14" t="str">
            <v>护理学</v>
          </cell>
        </row>
        <row r="15">
          <cell r="D15" t="str">
            <v>陈得慧</v>
          </cell>
          <cell r="E15" t="str">
            <v>女</v>
          </cell>
          <cell r="F15" t="str">
            <v>2000-12-08</v>
          </cell>
          <cell r="G15" t="str">
            <v>460006200012088725</v>
          </cell>
          <cell r="H15" t="str">
            <v>汉族</v>
          </cell>
          <cell r="I15" t="str">
            <v>海南省万宁市</v>
          </cell>
          <cell r="J15" t="str">
            <v>无</v>
          </cell>
          <cell r="K15" t="str">
            <v>群众</v>
          </cell>
          <cell r="L15" t="str">
            <v>健康</v>
          </cell>
          <cell r="M15" t="str">
            <v>未婚</v>
          </cell>
          <cell r="N15" t="str">
            <v>本科</v>
          </cell>
          <cell r="O15" t="str">
            <v>学士</v>
          </cell>
          <cell r="P15" t="str">
            <v>2022.6</v>
          </cell>
          <cell r="Q15" t="str">
            <v>护理学</v>
          </cell>
          <cell r="R15" t="str">
            <v>吉首大学</v>
          </cell>
          <cell r="S15" t="str">
            <v>本科</v>
          </cell>
          <cell r="T15" t="str">
            <v>学士</v>
          </cell>
          <cell r="U15" t="str">
            <v>2022.6</v>
          </cell>
          <cell r="V15" t="str">
            <v>护理学</v>
          </cell>
        </row>
        <row r="16">
          <cell r="D16" t="str">
            <v>符郡叶</v>
          </cell>
          <cell r="E16" t="str">
            <v>女</v>
          </cell>
          <cell r="F16" t="str">
            <v>1998-06-11</v>
          </cell>
          <cell r="G16" t="str">
            <v>460030199806110327</v>
          </cell>
          <cell r="H16" t="str">
            <v>黎族</v>
          </cell>
          <cell r="I16" t="str">
            <v>海南省白沙黎族自治县</v>
          </cell>
          <cell r="J16" t="str">
            <v>无</v>
          </cell>
          <cell r="K16" t="str">
            <v>共青团员</v>
          </cell>
          <cell r="L16" t="str">
            <v>健康</v>
          </cell>
          <cell r="M16" t="str">
            <v>未婚</v>
          </cell>
          <cell r="N16" t="str">
            <v>本科</v>
          </cell>
          <cell r="O16" t="str">
            <v>学士</v>
          </cell>
          <cell r="P16" t="str">
            <v>2022.06</v>
          </cell>
          <cell r="Q16" t="str">
            <v>护理学</v>
          </cell>
          <cell r="R16" t="str">
            <v>海南医学院</v>
          </cell>
          <cell r="S16" t="str">
            <v>本科</v>
          </cell>
          <cell r="T16" t="str">
            <v>学士</v>
          </cell>
          <cell r="U16" t="str">
            <v>2022.06</v>
          </cell>
          <cell r="V16" t="str">
            <v>护理学</v>
          </cell>
        </row>
        <row r="17">
          <cell r="D17" t="str">
            <v>何健美</v>
          </cell>
          <cell r="E17" t="str">
            <v>女</v>
          </cell>
          <cell r="F17" t="str">
            <v>1995-07-07</v>
          </cell>
          <cell r="G17" t="str">
            <v>469003199507072745</v>
          </cell>
          <cell r="H17" t="str">
            <v>汉族</v>
          </cell>
          <cell r="I17" t="str">
            <v>汉族</v>
          </cell>
          <cell r="J17" t="str">
            <v>海南省儋州市</v>
          </cell>
          <cell r="K17" t="str">
            <v>共青团员</v>
          </cell>
          <cell r="L17" t="str">
            <v>健康</v>
          </cell>
          <cell r="M17" t="str">
            <v>未婚</v>
          </cell>
          <cell r="N17" t="str">
            <v>本科</v>
          </cell>
          <cell r="O17" t="str">
            <v>学士</v>
          </cell>
          <cell r="P17" t="str">
            <v>2021.06</v>
          </cell>
          <cell r="Q17" t="str">
            <v>护理学</v>
          </cell>
          <cell r="R17" t="str">
            <v>医学院</v>
          </cell>
          <cell r="S17" t="str">
            <v>本科</v>
          </cell>
          <cell r="T17" t="str">
            <v>学士</v>
          </cell>
          <cell r="U17" t="str">
            <v>2021.06</v>
          </cell>
          <cell r="V17" t="str">
            <v>护理学</v>
          </cell>
        </row>
        <row r="18">
          <cell r="D18" t="str">
            <v>沈馨雨</v>
          </cell>
          <cell r="E18" t="str">
            <v>女</v>
          </cell>
          <cell r="F18" t="str">
            <v>2000-02-23</v>
          </cell>
          <cell r="G18" t="str">
            <v>34022120000223786X</v>
          </cell>
          <cell r="H18" t="str">
            <v>汉族</v>
          </cell>
          <cell r="I18" t="str">
            <v>安徽省芜湖市</v>
          </cell>
          <cell r="J18" t="str">
            <v>无</v>
          </cell>
          <cell r="K18" t="str">
            <v>共青团员</v>
          </cell>
          <cell r="L18" t="str">
            <v>健康</v>
          </cell>
          <cell r="M18" t="str">
            <v>未婚</v>
          </cell>
          <cell r="N18" t="str">
            <v>本科</v>
          </cell>
          <cell r="O18" t="str">
            <v>学士</v>
          </cell>
          <cell r="P18" t="str">
            <v>2022.06</v>
          </cell>
          <cell r="Q18" t="str">
            <v>护理学</v>
          </cell>
          <cell r="R18" t="str">
            <v>海南医学院</v>
          </cell>
          <cell r="S18" t="str">
            <v>本科</v>
          </cell>
          <cell r="T18" t="str">
            <v>学士</v>
          </cell>
          <cell r="U18" t="str">
            <v>2022.06</v>
          </cell>
          <cell r="V18" t="str">
            <v>护理学</v>
          </cell>
        </row>
        <row r="19">
          <cell r="D19" t="str">
            <v>翁应美</v>
          </cell>
          <cell r="E19" t="str">
            <v>女</v>
          </cell>
          <cell r="F19" t="str">
            <v>1999-04-16</v>
          </cell>
          <cell r="G19" t="str">
            <v>460006199904161646</v>
          </cell>
          <cell r="H19" t="str">
            <v>汉族</v>
          </cell>
          <cell r="I19" t="str">
            <v>海南省万宁市</v>
          </cell>
          <cell r="J19" t="str">
            <v>无</v>
          </cell>
          <cell r="K19" t="str">
            <v>共青团员</v>
          </cell>
          <cell r="L19" t="str">
            <v>健康</v>
          </cell>
          <cell r="M19" t="str">
            <v>未婚</v>
          </cell>
          <cell r="N19" t="str">
            <v>本科</v>
          </cell>
          <cell r="O19" t="str">
            <v>学士</v>
          </cell>
          <cell r="P19" t="str">
            <v>2022.06</v>
          </cell>
          <cell r="Q19" t="str">
            <v>护理学</v>
          </cell>
          <cell r="R19" t="str">
            <v>海南医学院</v>
          </cell>
          <cell r="S19" t="str">
            <v>本科</v>
          </cell>
          <cell r="T19" t="str">
            <v>学士</v>
          </cell>
          <cell r="U19" t="str">
            <v>2022.06</v>
          </cell>
          <cell r="V19" t="str">
            <v>护理学</v>
          </cell>
        </row>
        <row r="20">
          <cell r="D20" t="str">
            <v>洪山棉</v>
          </cell>
          <cell r="E20" t="str">
            <v>女</v>
          </cell>
          <cell r="F20" t="str">
            <v>1998-11-20</v>
          </cell>
          <cell r="G20" t="str">
            <v>460004199811205221</v>
          </cell>
          <cell r="H20" t="str">
            <v>汉族</v>
          </cell>
          <cell r="I20" t="str">
            <v>海南省海口市</v>
          </cell>
          <cell r="J20" t="str">
            <v>初级</v>
          </cell>
          <cell r="K20" t="str">
            <v>共青团员</v>
          </cell>
          <cell r="L20" t="str">
            <v>健康</v>
          </cell>
          <cell r="M20" t="str">
            <v>未婚</v>
          </cell>
          <cell r="N20" t="str">
            <v>本科</v>
          </cell>
          <cell r="O20" t="str">
            <v>学士</v>
          </cell>
          <cell r="P20" t="str">
            <v>2021.06</v>
          </cell>
          <cell r="Q20" t="str">
            <v>护理学</v>
          </cell>
          <cell r="R20" t="str">
            <v>山西中医药大学</v>
          </cell>
          <cell r="S20" t="str">
            <v>本科</v>
          </cell>
          <cell r="T20" t="str">
            <v>学士</v>
          </cell>
          <cell r="U20" t="str">
            <v>2021.06</v>
          </cell>
          <cell r="V20" t="str">
            <v>护理学</v>
          </cell>
        </row>
        <row r="21">
          <cell r="D21" t="str">
            <v>戴小玲</v>
          </cell>
          <cell r="E21" t="str">
            <v>女</v>
          </cell>
          <cell r="F21" t="str">
            <v>1996-05-27</v>
          </cell>
          <cell r="G21" t="str">
            <v>460027199605272620</v>
          </cell>
          <cell r="H21" t="str">
            <v>汉族</v>
          </cell>
          <cell r="I21" t="str">
            <v>海南省澄迈县文儒镇</v>
          </cell>
          <cell r="J21" t="str">
            <v>护理师</v>
          </cell>
          <cell r="K21" t="str">
            <v>共青团员</v>
          </cell>
          <cell r="L21" t="str">
            <v>良好</v>
          </cell>
          <cell r="M21" t="str">
            <v>未婚</v>
          </cell>
          <cell r="N21" t="str">
            <v>本科</v>
          </cell>
          <cell r="O21" t="str">
            <v>学士</v>
          </cell>
          <cell r="P21" t="str">
            <v>2019.06</v>
          </cell>
          <cell r="Q21" t="str">
            <v>护理学</v>
          </cell>
          <cell r="R21" t="str">
            <v>郑州工业应用技术学院</v>
          </cell>
          <cell r="S21" t="str">
            <v>本科</v>
          </cell>
          <cell r="T21" t="str">
            <v>学士</v>
          </cell>
          <cell r="U21" t="str">
            <v>2019.06</v>
          </cell>
          <cell r="V21" t="str">
            <v>护理学</v>
          </cell>
        </row>
        <row r="22">
          <cell r="D22" t="str">
            <v>梁寿蕊</v>
          </cell>
          <cell r="E22" t="str">
            <v>女</v>
          </cell>
          <cell r="F22" t="str">
            <v>1999-10-07</v>
          </cell>
          <cell r="G22" t="str">
            <v>46900319991007672X</v>
          </cell>
          <cell r="H22" t="str">
            <v>汉族</v>
          </cell>
          <cell r="I22" t="str">
            <v>海南省儋州市</v>
          </cell>
          <cell r="J22" t="str">
            <v>无</v>
          </cell>
          <cell r="K22" t="str">
            <v>共青团员</v>
          </cell>
          <cell r="L22" t="str">
            <v>健康</v>
          </cell>
          <cell r="M22" t="str">
            <v>未婚</v>
          </cell>
          <cell r="N22" t="str">
            <v>本科</v>
          </cell>
          <cell r="O22" t="str">
            <v>学士</v>
          </cell>
          <cell r="P22" t="str">
            <v>2022.07</v>
          </cell>
          <cell r="Q22" t="str">
            <v>护理学</v>
          </cell>
          <cell r="R22" t="str">
            <v>赣南医学院</v>
          </cell>
          <cell r="S22" t="str">
            <v>本科</v>
          </cell>
          <cell r="T22" t="str">
            <v>学士</v>
          </cell>
          <cell r="U22" t="str">
            <v>2022.07</v>
          </cell>
          <cell r="V22" t="str">
            <v>护理学</v>
          </cell>
        </row>
        <row r="23">
          <cell r="D23" t="str">
            <v>林国花</v>
          </cell>
          <cell r="E23" t="str">
            <v>女</v>
          </cell>
          <cell r="F23" t="str">
            <v>2000-03-06</v>
          </cell>
          <cell r="G23" t="str">
            <v>460003200003064028</v>
          </cell>
          <cell r="H23" t="str">
            <v>汉族</v>
          </cell>
          <cell r="I23" t="str">
            <v>海南省儋州市</v>
          </cell>
          <cell r="J23" t="str">
            <v>无</v>
          </cell>
          <cell r="K23" t="str">
            <v>共青团员</v>
          </cell>
          <cell r="L23" t="str">
            <v>健康</v>
          </cell>
          <cell r="M23" t="str">
            <v>未婚</v>
          </cell>
          <cell r="N23" t="str">
            <v>本科</v>
          </cell>
          <cell r="O23" t="str">
            <v>学士</v>
          </cell>
          <cell r="P23" t="str">
            <v>2022.06</v>
          </cell>
          <cell r="Q23" t="str">
            <v>护理学专业</v>
          </cell>
          <cell r="R23" t="str">
            <v>长沙医学院</v>
          </cell>
          <cell r="S23" t="str">
            <v>本科</v>
          </cell>
          <cell r="T23" t="str">
            <v>学士</v>
          </cell>
          <cell r="U23" t="str">
            <v>2022.06</v>
          </cell>
          <cell r="V23" t="str">
            <v>护理学专业</v>
          </cell>
        </row>
        <row r="24">
          <cell r="D24" t="str">
            <v>陈翠女</v>
          </cell>
          <cell r="E24" t="str">
            <v>女</v>
          </cell>
          <cell r="F24" t="str">
            <v>1997.01</v>
          </cell>
          <cell r="G24" t="str">
            <v>460003199701293228</v>
          </cell>
          <cell r="H24" t="str">
            <v>汉族</v>
          </cell>
          <cell r="I24" t="str">
            <v>海南省儋州市</v>
          </cell>
          <cell r="J24" t="str">
            <v>无</v>
          </cell>
          <cell r="K24" t="str">
            <v>共青团员</v>
          </cell>
          <cell r="L24" t="str">
            <v>健康</v>
          </cell>
          <cell r="M24" t="str">
            <v>未婚</v>
          </cell>
          <cell r="N24" t="str">
            <v>本科</v>
          </cell>
          <cell r="O24" t="str">
            <v>学士</v>
          </cell>
          <cell r="P24" t="str">
            <v>2022.06</v>
          </cell>
          <cell r="Q24" t="str">
            <v>护理学</v>
          </cell>
          <cell r="R24" t="str">
            <v>邵阳学院</v>
          </cell>
          <cell r="S24" t="str">
            <v>本科</v>
          </cell>
          <cell r="T24" t="str">
            <v>学士</v>
          </cell>
          <cell r="U24" t="str">
            <v>2022.06</v>
          </cell>
          <cell r="V24" t="str">
            <v>护理学</v>
          </cell>
        </row>
        <row r="25">
          <cell r="D25" t="str">
            <v>韩明芳</v>
          </cell>
          <cell r="E25" t="str">
            <v>女</v>
          </cell>
          <cell r="F25" t="str">
            <v>1996.12</v>
          </cell>
          <cell r="G25" t="str">
            <v>460005199612124142</v>
          </cell>
          <cell r="H25" t="str">
            <v>汉族</v>
          </cell>
          <cell r="I25" t="str">
            <v>海南省文昌市</v>
          </cell>
          <cell r="J25" t="str">
            <v>无</v>
          </cell>
          <cell r="K25" t="str">
            <v>共青团员</v>
          </cell>
          <cell r="L25" t="str">
            <v>健康</v>
          </cell>
          <cell r="M25" t="str">
            <v>已婚</v>
          </cell>
          <cell r="N25" t="str">
            <v>本科</v>
          </cell>
          <cell r="O25" t="str">
            <v>学士</v>
          </cell>
          <cell r="P25" t="str">
            <v>2021.06</v>
          </cell>
          <cell r="Q25" t="str">
            <v>护理学</v>
          </cell>
          <cell r="R25" t="str">
            <v>长沙医学院</v>
          </cell>
          <cell r="S25" t="str">
            <v>本科</v>
          </cell>
          <cell r="T25" t="str">
            <v>学士</v>
          </cell>
          <cell r="U25" t="str">
            <v>2021.06</v>
          </cell>
          <cell r="V25" t="str">
            <v>护理学</v>
          </cell>
        </row>
        <row r="26">
          <cell r="D26" t="str">
            <v>陈秋慧</v>
          </cell>
          <cell r="E26" t="str">
            <v>女</v>
          </cell>
          <cell r="F26" t="str">
            <v>1999-10-22</v>
          </cell>
          <cell r="G26" t="str">
            <v>460006199910228122</v>
          </cell>
          <cell r="H26" t="str">
            <v>汉族</v>
          </cell>
          <cell r="I26" t="str">
            <v>海南省万宁市</v>
          </cell>
          <cell r="J26" t="str">
            <v>无</v>
          </cell>
          <cell r="K26" t="str">
            <v>共青团员</v>
          </cell>
          <cell r="L26" t="str">
            <v>良好</v>
          </cell>
          <cell r="M26" t="str">
            <v>未婚</v>
          </cell>
          <cell r="N26" t="str">
            <v>本科</v>
          </cell>
          <cell r="O26" t="str">
            <v>学士</v>
          </cell>
          <cell r="P26" t="str">
            <v>2022.06</v>
          </cell>
          <cell r="Q26" t="str">
            <v>护理学</v>
          </cell>
          <cell r="R26" t="str">
            <v>海南医学院</v>
          </cell>
          <cell r="S26" t="str">
            <v>本科</v>
          </cell>
          <cell r="T26" t="str">
            <v>学士</v>
          </cell>
          <cell r="U26" t="str">
            <v>2022.06</v>
          </cell>
          <cell r="V26" t="str">
            <v>护理学</v>
          </cell>
        </row>
        <row r="27">
          <cell r="D27" t="str">
            <v>张金玲</v>
          </cell>
          <cell r="E27" t="str">
            <v>女</v>
          </cell>
          <cell r="F27" t="str">
            <v>1999.10.01</v>
          </cell>
          <cell r="G27" t="str">
            <v>460104199910011225</v>
          </cell>
          <cell r="H27" t="str">
            <v>汉族</v>
          </cell>
          <cell r="I27" t="str">
            <v>海南省海口市</v>
          </cell>
          <cell r="J27" t="str">
            <v>无</v>
          </cell>
          <cell r="K27" t="str">
            <v>共青团员</v>
          </cell>
          <cell r="L27" t="str">
            <v>健康</v>
          </cell>
          <cell r="M27" t="str">
            <v>未婚</v>
          </cell>
          <cell r="N27" t="str">
            <v>本科</v>
          </cell>
          <cell r="O27" t="str">
            <v>学士</v>
          </cell>
          <cell r="P27" t="str">
            <v>2022.07.01</v>
          </cell>
          <cell r="Q27" t="str">
            <v>护理学</v>
          </cell>
          <cell r="R27" t="str">
            <v>山西医科大学</v>
          </cell>
          <cell r="S27" t="str">
            <v>本科</v>
          </cell>
          <cell r="T27" t="str">
            <v>学士</v>
          </cell>
          <cell r="U27" t="str">
            <v>2022.07.01</v>
          </cell>
          <cell r="V27" t="str">
            <v>护理学</v>
          </cell>
        </row>
        <row r="28">
          <cell r="D28" t="str">
            <v>刘畅</v>
          </cell>
          <cell r="E28" t="str">
            <v>男</v>
          </cell>
          <cell r="F28" t="str">
            <v>1999-08-29</v>
          </cell>
          <cell r="G28" t="str">
            <v>341282199908294914</v>
          </cell>
          <cell r="H28" t="str">
            <v>汉族</v>
          </cell>
          <cell r="I28" t="str">
            <v>安徽省界首市</v>
          </cell>
          <cell r="J28" t="str">
            <v>无</v>
          </cell>
          <cell r="K28" t="str">
            <v>共青团员</v>
          </cell>
          <cell r="L28" t="str">
            <v>健康</v>
          </cell>
          <cell r="M28" t="str">
            <v>未婚</v>
          </cell>
          <cell r="N28" t="str">
            <v>本科</v>
          </cell>
          <cell r="O28" t="str">
            <v>学士</v>
          </cell>
          <cell r="P28" t="str">
            <v>2022.06</v>
          </cell>
          <cell r="Q28" t="str">
            <v>护理学</v>
          </cell>
          <cell r="R28" t="str">
            <v>安徽三联学院</v>
          </cell>
          <cell r="S28" t="str">
            <v>本科</v>
          </cell>
          <cell r="T28" t="str">
            <v>学士</v>
          </cell>
          <cell r="U28" t="str">
            <v>2022.06</v>
          </cell>
          <cell r="V28" t="str">
            <v>护理学</v>
          </cell>
        </row>
        <row r="29">
          <cell r="D29" t="str">
            <v>曾麦</v>
          </cell>
          <cell r="E29" t="str">
            <v>女</v>
          </cell>
          <cell r="F29" t="str">
            <v>1999-06-06</v>
          </cell>
          <cell r="G29" t="str">
            <v>469023199906063729</v>
          </cell>
          <cell r="H29" t="str">
            <v>汉族</v>
          </cell>
          <cell r="I29" t="str">
            <v>海南省澄迈县</v>
          </cell>
          <cell r="J29" t="str">
            <v>无</v>
          </cell>
          <cell r="K29" t="str">
            <v>共青团员</v>
          </cell>
          <cell r="L29" t="str">
            <v>健康</v>
          </cell>
          <cell r="M29" t="str">
            <v>未婚</v>
          </cell>
          <cell r="N29" t="str">
            <v>本科</v>
          </cell>
          <cell r="O29" t="str">
            <v>学士</v>
          </cell>
          <cell r="P29" t="str">
            <v>2022.07</v>
          </cell>
          <cell r="Q29" t="str">
            <v>护理学</v>
          </cell>
          <cell r="R29" t="str">
            <v>井冈山大学</v>
          </cell>
          <cell r="S29" t="str">
            <v>本科</v>
          </cell>
          <cell r="T29" t="str">
            <v>学士</v>
          </cell>
          <cell r="U29" t="str">
            <v>2022.07</v>
          </cell>
          <cell r="V29" t="str">
            <v>护理学</v>
          </cell>
        </row>
        <row r="30">
          <cell r="D30" t="str">
            <v>杨小彬</v>
          </cell>
          <cell r="E30" t="str">
            <v>女</v>
          </cell>
          <cell r="F30" t="str">
            <v>1997-08-06</v>
          </cell>
          <cell r="G30" t="str">
            <v>46003619970806752X</v>
          </cell>
          <cell r="H30" t="str">
            <v>汉族</v>
          </cell>
          <cell r="I30" t="str">
            <v>广东省信宜县</v>
          </cell>
          <cell r="J30" t="str">
            <v>初级护士</v>
          </cell>
          <cell r="K30" t="str">
            <v>群众</v>
          </cell>
          <cell r="L30" t="str">
            <v>健康</v>
          </cell>
          <cell r="M30" t="str">
            <v>未婚</v>
          </cell>
          <cell r="N30" t="str">
            <v>本科</v>
          </cell>
          <cell r="O30" t="str">
            <v>学士</v>
          </cell>
          <cell r="P30" t="str">
            <v>2021.06</v>
          </cell>
          <cell r="Q30" t="str">
            <v>护理学</v>
          </cell>
          <cell r="R30" t="str">
            <v>海南医学院</v>
          </cell>
          <cell r="S30" t="str">
            <v>本科</v>
          </cell>
          <cell r="T30" t="str">
            <v>学士</v>
          </cell>
          <cell r="U30" t="str">
            <v>2021.06</v>
          </cell>
          <cell r="V30" t="str">
            <v>护理学</v>
          </cell>
        </row>
        <row r="31">
          <cell r="D31" t="str">
            <v>符杰川</v>
          </cell>
          <cell r="E31" t="str">
            <v>女</v>
          </cell>
          <cell r="F31" t="str">
            <v>1994-12-20</v>
          </cell>
          <cell r="G31" t="str">
            <v>460003199412204241</v>
          </cell>
          <cell r="H31" t="str">
            <v>汉族</v>
          </cell>
          <cell r="I31" t="str">
            <v>海南省儋州市</v>
          </cell>
          <cell r="J31" t="str">
            <v>护士</v>
          </cell>
          <cell r="K31" t="str">
            <v>共青团员</v>
          </cell>
          <cell r="L31" t="str">
            <v>健康</v>
          </cell>
          <cell r="M31" t="str">
            <v>未婚</v>
          </cell>
          <cell r="N31" t="str">
            <v>本科</v>
          </cell>
          <cell r="O31" t="str">
            <v>学士</v>
          </cell>
          <cell r="P31" t="str">
            <v>2021.07</v>
          </cell>
          <cell r="Q31" t="str">
            <v>护理学专业</v>
          </cell>
          <cell r="R31" t="str">
            <v>西安翻译学院</v>
          </cell>
          <cell r="S31" t="str">
            <v>本科</v>
          </cell>
          <cell r="T31" t="str">
            <v>学士</v>
          </cell>
          <cell r="U31" t="str">
            <v>2021.07</v>
          </cell>
          <cell r="V31" t="str">
            <v>护理学专业</v>
          </cell>
        </row>
        <row r="32">
          <cell r="D32" t="str">
            <v>林茵</v>
          </cell>
          <cell r="E32" t="str">
            <v>女</v>
          </cell>
          <cell r="F32" t="str">
            <v>2001-04-11</v>
          </cell>
          <cell r="G32" t="str">
            <v>460033200104113229</v>
          </cell>
          <cell r="H32" t="str">
            <v>汉族</v>
          </cell>
          <cell r="I32" t="str">
            <v>海南省乐东县</v>
          </cell>
          <cell r="J32" t="str">
            <v>无</v>
          </cell>
          <cell r="K32" t="str">
            <v>共青团员</v>
          </cell>
          <cell r="L32" t="str">
            <v>健康</v>
          </cell>
          <cell r="M32" t="str">
            <v>未婚</v>
          </cell>
          <cell r="N32" t="str">
            <v>本科</v>
          </cell>
          <cell r="O32" t="str">
            <v>学士</v>
          </cell>
          <cell r="P32" t="str">
            <v>2022.06</v>
          </cell>
          <cell r="Q32" t="str">
            <v>护理学</v>
          </cell>
          <cell r="R32" t="str">
            <v>海南医学院</v>
          </cell>
          <cell r="S32" t="str">
            <v>本科</v>
          </cell>
          <cell r="T32" t="str">
            <v>学士</v>
          </cell>
          <cell r="U32" t="str">
            <v>2022.06</v>
          </cell>
          <cell r="V32" t="str">
            <v>护理学</v>
          </cell>
        </row>
        <row r="33">
          <cell r="D33" t="str">
            <v>秦琪</v>
          </cell>
          <cell r="E33" t="str">
            <v>女</v>
          </cell>
          <cell r="F33" t="str">
            <v>1999-11-01</v>
          </cell>
          <cell r="G33" t="str">
            <v>460031199911013621</v>
          </cell>
          <cell r="H33" t="str">
            <v>汉族</v>
          </cell>
          <cell r="I33" t="str">
            <v>海南昌江</v>
          </cell>
          <cell r="J33" t="str">
            <v>护士</v>
          </cell>
          <cell r="K33" t="str">
            <v>共青团员</v>
          </cell>
          <cell r="L33" t="str">
            <v>健康</v>
          </cell>
          <cell r="M33" t="str">
            <v>未婚</v>
          </cell>
          <cell r="N33" t="str">
            <v>本科</v>
          </cell>
          <cell r="O33" t="str">
            <v>学士</v>
          </cell>
          <cell r="P33" t="str">
            <v>2021.07</v>
          </cell>
          <cell r="Q33" t="str">
            <v>护理学</v>
          </cell>
          <cell r="R33" t="str">
            <v>北京中医药大学东方学院</v>
          </cell>
          <cell r="S33" t="str">
            <v>本科</v>
          </cell>
          <cell r="T33" t="str">
            <v>学士</v>
          </cell>
          <cell r="U33" t="str">
            <v>2021.07</v>
          </cell>
          <cell r="V33" t="str">
            <v>护理学</v>
          </cell>
        </row>
        <row r="34">
          <cell r="D34" t="str">
            <v>麦春</v>
          </cell>
          <cell r="E34" t="str">
            <v>女</v>
          </cell>
          <cell r="F34" t="str">
            <v>1999-01-01</v>
          </cell>
          <cell r="G34" t="str">
            <v>460033199901014842</v>
          </cell>
          <cell r="H34" t="str">
            <v>汉族</v>
          </cell>
          <cell r="I34" t="str">
            <v>海南省乐东县</v>
          </cell>
          <cell r="J34" t="str">
            <v>无</v>
          </cell>
          <cell r="K34" t="str">
            <v>共青团员</v>
          </cell>
          <cell r="L34" t="str">
            <v>健康</v>
          </cell>
          <cell r="M34" t="str">
            <v>未婚</v>
          </cell>
          <cell r="N34" t="str">
            <v>本科</v>
          </cell>
          <cell r="O34" t="str">
            <v>学士</v>
          </cell>
          <cell r="P34" t="str">
            <v>2022.07</v>
          </cell>
          <cell r="Q34" t="str">
            <v>助产学</v>
          </cell>
          <cell r="R34" t="str">
            <v>齐鲁医药学院</v>
          </cell>
          <cell r="S34" t="str">
            <v>本科</v>
          </cell>
          <cell r="T34" t="str">
            <v>学士</v>
          </cell>
          <cell r="U34" t="str">
            <v>2022.07</v>
          </cell>
          <cell r="V34" t="str">
            <v>助产学</v>
          </cell>
        </row>
        <row r="35">
          <cell r="D35" t="str">
            <v>苏文娜</v>
          </cell>
          <cell r="E35" t="str">
            <v>女</v>
          </cell>
          <cell r="F35" t="str">
            <v>1998-11-15</v>
          </cell>
          <cell r="G35" t="str">
            <v>469024199811156427</v>
          </cell>
          <cell r="H35" t="str">
            <v>汉族</v>
          </cell>
          <cell r="I35" t="str">
            <v>海南省临高县</v>
          </cell>
          <cell r="J35" t="str">
            <v>无</v>
          </cell>
          <cell r="K35" t="str">
            <v>共青团员</v>
          </cell>
          <cell r="L35" t="str">
            <v>健康</v>
          </cell>
          <cell r="M35" t="str">
            <v>未婚</v>
          </cell>
          <cell r="N35" t="str">
            <v>本科</v>
          </cell>
          <cell r="O35" t="str">
            <v>学士</v>
          </cell>
          <cell r="P35" t="str">
            <v>2022.06</v>
          </cell>
          <cell r="Q35" t="str">
            <v>护理学</v>
          </cell>
          <cell r="R35" t="str">
            <v>海南科技职业大学</v>
          </cell>
          <cell r="S35" t="str">
            <v>本科</v>
          </cell>
          <cell r="T35" t="str">
            <v>学士</v>
          </cell>
          <cell r="U35" t="str">
            <v>2022.6</v>
          </cell>
          <cell r="V35" t="str">
            <v>护理学</v>
          </cell>
        </row>
        <row r="36">
          <cell r="D36" t="str">
            <v>杜美芳</v>
          </cell>
          <cell r="E36" t="str">
            <v>女</v>
          </cell>
          <cell r="F36" t="str">
            <v>2000-03-25</v>
          </cell>
          <cell r="G36" t="str">
            <v>469003200003255025</v>
          </cell>
          <cell r="H36" t="str">
            <v>汉族</v>
          </cell>
          <cell r="I36" t="str">
            <v>海南省儋州市</v>
          </cell>
          <cell r="J36" t="str">
            <v>无</v>
          </cell>
          <cell r="K36" t="str">
            <v>共青团员</v>
          </cell>
          <cell r="L36" t="str">
            <v>健康</v>
          </cell>
          <cell r="M36" t="str">
            <v>未婚</v>
          </cell>
          <cell r="N36" t="str">
            <v>本科</v>
          </cell>
          <cell r="O36" t="str">
            <v>学士</v>
          </cell>
          <cell r="P36" t="str">
            <v>2022.07</v>
          </cell>
          <cell r="Q36" t="str">
            <v>护理学</v>
          </cell>
          <cell r="R36" t="str">
            <v>西安思源学院</v>
          </cell>
          <cell r="S36" t="str">
            <v>本科</v>
          </cell>
          <cell r="T36" t="str">
            <v>学士</v>
          </cell>
          <cell r="U36" t="str">
            <v>2022.07</v>
          </cell>
          <cell r="V36" t="str">
            <v>护理学</v>
          </cell>
        </row>
        <row r="37">
          <cell r="D37" t="str">
            <v>陈雅</v>
          </cell>
          <cell r="E37" t="str">
            <v>女</v>
          </cell>
          <cell r="F37" t="str">
            <v>1999-02-20</v>
          </cell>
          <cell r="G37" t="str">
            <v>46002519990220092X</v>
          </cell>
          <cell r="H37" t="str">
            <v>汉族</v>
          </cell>
          <cell r="I37" t="str">
            <v>海南省定安县</v>
          </cell>
          <cell r="J37" t="str">
            <v>无</v>
          </cell>
          <cell r="K37" t="str">
            <v>共青团员</v>
          </cell>
          <cell r="L37" t="str">
            <v>健康</v>
          </cell>
          <cell r="M37" t="str">
            <v>未婚</v>
          </cell>
          <cell r="N37" t="str">
            <v>本科</v>
          </cell>
          <cell r="O37" t="str">
            <v>学士</v>
          </cell>
          <cell r="P37" t="str">
            <v>2022.06</v>
          </cell>
          <cell r="Q37" t="str">
            <v>护理学</v>
          </cell>
          <cell r="R37" t="str">
            <v>长江大学文理学院</v>
          </cell>
          <cell r="S37" t="str">
            <v>本科</v>
          </cell>
          <cell r="T37" t="str">
            <v>学士</v>
          </cell>
          <cell r="U37" t="str">
            <v>2022.06</v>
          </cell>
          <cell r="V37" t="str">
            <v>护理学</v>
          </cell>
        </row>
        <row r="38">
          <cell r="D38" t="str">
            <v>陈欣赏</v>
          </cell>
          <cell r="E38" t="str">
            <v>女</v>
          </cell>
          <cell r="F38" t="str">
            <v>1999-03-16</v>
          </cell>
          <cell r="G38" t="str">
            <v>460033199903164780</v>
          </cell>
          <cell r="H38" t="str">
            <v>汉族</v>
          </cell>
          <cell r="I38" t="str">
            <v>海南省乐东县</v>
          </cell>
          <cell r="J38" t="str">
            <v>无</v>
          </cell>
          <cell r="K38" t="str">
            <v>中共预备党员</v>
          </cell>
          <cell r="L38" t="str">
            <v>健康</v>
          </cell>
          <cell r="M38" t="str">
            <v>未婚</v>
          </cell>
          <cell r="N38" t="str">
            <v>本科</v>
          </cell>
          <cell r="O38" t="str">
            <v>学士</v>
          </cell>
          <cell r="P38" t="str">
            <v>2022.06</v>
          </cell>
          <cell r="Q38" t="str">
            <v>护理学</v>
          </cell>
          <cell r="R38" t="str">
            <v>海南医学院</v>
          </cell>
          <cell r="S38" t="str">
            <v>本科</v>
          </cell>
          <cell r="T38" t="str">
            <v>学士</v>
          </cell>
          <cell r="U38" t="str">
            <v>2022.06</v>
          </cell>
          <cell r="V38" t="str">
            <v>护理学</v>
          </cell>
        </row>
        <row r="39">
          <cell r="D39" t="str">
            <v>吴岚</v>
          </cell>
          <cell r="E39" t="str">
            <v>女</v>
          </cell>
          <cell r="F39" t="str">
            <v>2000.07</v>
          </cell>
          <cell r="G39" t="str">
            <v>460033200007310044</v>
          </cell>
          <cell r="H39" t="str">
            <v>汉族</v>
          </cell>
          <cell r="I39" t="str">
            <v>海南省乐东县</v>
          </cell>
          <cell r="J39" t="str">
            <v>无</v>
          </cell>
          <cell r="K39" t="str">
            <v>共青团员</v>
          </cell>
          <cell r="L39" t="str">
            <v>健康</v>
          </cell>
          <cell r="M39" t="str">
            <v>未婚</v>
          </cell>
          <cell r="N39" t="str">
            <v>本科</v>
          </cell>
          <cell r="O39" t="str">
            <v>学士</v>
          </cell>
          <cell r="P39" t="str">
            <v>2022.07</v>
          </cell>
          <cell r="Q39" t="str">
            <v>护理学</v>
          </cell>
          <cell r="R39" t="str">
            <v>南昌理工学院</v>
          </cell>
          <cell r="S39" t="str">
            <v>本科</v>
          </cell>
          <cell r="T39" t="str">
            <v>学士</v>
          </cell>
          <cell r="U39" t="str">
            <v>2022.07</v>
          </cell>
          <cell r="V39" t="str">
            <v>护理学</v>
          </cell>
        </row>
        <row r="40">
          <cell r="D40" t="str">
            <v>符秋梦</v>
          </cell>
          <cell r="E40" t="str">
            <v>女</v>
          </cell>
          <cell r="F40" t="str">
            <v>1995-08-28</v>
          </cell>
          <cell r="G40" t="str">
            <v>460030199508281523</v>
          </cell>
          <cell r="H40" t="str">
            <v>黎族</v>
          </cell>
          <cell r="I40" t="str">
            <v>海南省白沙黎族自治县</v>
          </cell>
          <cell r="J40" t="str">
            <v>无</v>
          </cell>
          <cell r="K40" t="str">
            <v>共青团员</v>
          </cell>
          <cell r="L40" t="str">
            <v>健康</v>
          </cell>
          <cell r="M40" t="str">
            <v>未婚</v>
          </cell>
          <cell r="N40" t="str">
            <v>本科</v>
          </cell>
          <cell r="O40" t="str">
            <v>学士</v>
          </cell>
          <cell r="P40" t="str">
            <v>2022.06</v>
          </cell>
          <cell r="Q40" t="str">
            <v>护理学</v>
          </cell>
          <cell r="R40" t="str">
            <v>海南医学院</v>
          </cell>
          <cell r="S40" t="str">
            <v>本科</v>
          </cell>
          <cell r="T40" t="str">
            <v>学士</v>
          </cell>
          <cell r="U40" t="str">
            <v>2022.06</v>
          </cell>
          <cell r="V40" t="str">
            <v>护理学</v>
          </cell>
        </row>
        <row r="41">
          <cell r="D41" t="str">
            <v>陈南润</v>
          </cell>
          <cell r="E41" t="str">
            <v>女</v>
          </cell>
          <cell r="F41" t="str">
            <v>1998-04-19</v>
          </cell>
          <cell r="G41" t="str">
            <v>46002719980419002X</v>
          </cell>
          <cell r="H41" t="str">
            <v>汉族</v>
          </cell>
          <cell r="I41" t="str">
            <v>海南省澄迈县</v>
          </cell>
          <cell r="J41" t="str">
            <v>护士</v>
          </cell>
          <cell r="K41" t="str">
            <v>共青团员</v>
          </cell>
          <cell r="L41" t="str">
            <v>健康</v>
          </cell>
          <cell r="M41" t="str">
            <v>未婚</v>
          </cell>
          <cell r="N41" t="str">
            <v>本科</v>
          </cell>
          <cell r="O41" t="str">
            <v>学士</v>
          </cell>
          <cell r="P41" t="str">
            <v>2020.06</v>
          </cell>
          <cell r="Q41" t="str">
            <v>护理学</v>
          </cell>
          <cell r="R41" t="str">
            <v>华北理工大学冀唐学院</v>
          </cell>
          <cell r="S41" t="str">
            <v>本科</v>
          </cell>
          <cell r="T41" t="str">
            <v>学士</v>
          </cell>
          <cell r="U41" t="str">
            <v>2020.06</v>
          </cell>
          <cell r="V41" t="str">
            <v>护理学</v>
          </cell>
        </row>
        <row r="42">
          <cell r="D42" t="str">
            <v>马俊洁</v>
          </cell>
          <cell r="E42" t="str">
            <v>女</v>
          </cell>
          <cell r="F42" t="str">
            <v>1999.11</v>
          </cell>
          <cell r="G42" t="str">
            <v>460033199911144480</v>
          </cell>
          <cell r="H42" t="str">
            <v>汉族</v>
          </cell>
          <cell r="I42" t="str">
            <v>海南省乐东县</v>
          </cell>
          <cell r="J42" t="str">
            <v>无</v>
          </cell>
          <cell r="K42" t="str">
            <v>共青团员</v>
          </cell>
          <cell r="L42" t="str">
            <v>健康</v>
          </cell>
          <cell r="M42" t="str">
            <v>未婚</v>
          </cell>
          <cell r="N42" t="str">
            <v>本科</v>
          </cell>
          <cell r="O42" t="str">
            <v>学士</v>
          </cell>
          <cell r="P42" t="str">
            <v>2022.06</v>
          </cell>
          <cell r="Q42" t="str">
            <v>护理学</v>
          </cell>
          <cell r="R42" t="str">
            <v>广西中医药大学赛恩斯新医药学院</v>
          </cell>
          <cell r="S42" t="str">
            <v>本科</v>
          </cell>
          <cell r="T42" t="str">
            <v>学士</v>
          </cell>
          <cell r="U42" t="str">
            <v>2022.06</v>
          </cell>
          <cell r="V42" t="str">
            <v>护理学</v>
          </cell>
        </row>
        <row r="43">
          <cell r="D43" t="str">
            <v>麦铭玲</v>
          </cell>
          <cell r="E43" t="str">
            <v>女</v>
          </cell>
          <cell r="F43" t="str">
            <v>1999.08</v>
          </cell>
          <cell r="G43" t="str">
            <v>469007199908215765</v>
          </cell>
          <cell r="H43" t="str">
            <v>汉族</v>
          </cell>
          <cell r="I43" t="str">
            <v>海南省东方市</v>
          </cell>
          <cell r="J43" t="str">
            <v>无</v>
          </cell>
          <cell r="K43" t="str">
            <v>共青团员</v>
          </cell>
          <cell r="L43" t="str">
            <v>健康</v>
          </cell>
          <cell r="M43" t="str">
            <v>未婚</v>
          </cell>
          <cell r="N43" t="str">
            <v>本科</v>
          </cell>
          <cell r="O43" t="str">
            <v>学士</v>
          </cell>
          <cell r="P43" t="str">
            <v>2022.06</v>
          </cell>
          <cell r="Q43" t="str">
            <v>护理学</v>
          </cell>
          <cell r="R43" t="str">
            <v>中山大学新华学院</v>
          </cell>
          <cell r="S43" t="str">
            <v>本科</v>
          </cell>
          <cell r="T43" t="str">
            <v>学士</v>
          </cell>
          <cell r="U43" t="str">
            <v>2022.06</v>
          </cell>
          <cell r="V43" t="str">
            <v>护理学</v>
          </cell>
        </row>
        <row r="44">
          <cell r="D44" t="str">
            <v>符超群</v>
          </cell>
          <cell r="E44" t="str">
            <v>男</v>
          </cell>
          <cell r="F44" t="str">
            <v>1999-03-21</v>
          </cell>
          <cell r="G44" t="str">
            <v>460003199903214217</v>
          </cell>
          <cell r="H44" t="str">
            <v>汉族</v>
          </cell>
          <cell r="I44" t="str">
            <v>海南省儋州市</v>
          </cell>
          <cell r="J44" t="str">
            <v>无</v>
          </cell>
          <cell r="K44" t="str">
            <v>共青团员</v>
          </cell>
          <cell r="L44" t="str">
            <v>健康</v>
          </cell>
          <cell r="M44" t="str">
            <v>未婚</v>
          </cell>
          <cell r="N44" t="str">
            <v>本科</v>
          </cell>
          <cell r="O44" t="str">
            <v>学士</v>
          </cell>
          <cell r="P44" t="str">
            <v>2022.06</v>
          </cell>
          <cell r="Q44" t="str">
            <v>护理学</v>
          </cell>
          <cell r="R44" t="str">
            <v>右江民族医学院</v>
          </cell>
          <cell r="S44" t="str">
            <v>本科</v>
          </cell>
          <cell r="T44" t="str">
            <v>学士</v>
          </cell>
          <cell r="U44" t="str">
            <v>2022.06</v>
          </cell>
          <cell r="V44" t="str">
            <v>护理学</v>
          </cell>
        </row>
        <row r="45">
          <cell r="D45" t="str">
            <v>王春兰</v>
          </cell>
          <cell r="E45" t="str">
            <v>女</v>
          </cell>
          <cell r="F45" t="str">
            <v>2001-04-24</v>
          </cell>
          <cell r="G45" t="str">
            <v>469023200104245921</v>
          </cell>
          <cell r="H45" t="str">
            <v>汉族</v>
          </cell>
          <cell r="I45" t="str">
            <v>海南省澄迈县桥头镇</v>
          </cell>
          <cell r="J45" t="str">
            <v>无</v>
          </cell>
          <cell r="K45" t="str">
            <v>共青团员</v>
          </cell>
          <cell r="L45" t="str">
            <v>健康</v>
          </cell>
          <cell r="M45" t="str">
            <v>未婚</v>
          </cell>
          <cell r="N45" t="str">
            <v>本科</v>
          </cell>
          <cell r="O45" t="str">
            <v>学士</v>
          </cell>
          <cell r="P45" t="str">
            <v>2022.06</v>
          </cell>
          <cell r="Q45" t="str">
            <v>护理学</v>
          </cell>
          <cell r="R45" t="str">
            <v>中山大学新华学院</v>
          </cell>
          <cell r="S45" t="str">
            <v>本科</v>
          </cell>
          <cell r="T45" t="str">
            <v>学士</v>
          </cell>
          <cell r="U45" t="str">
            <v>2022.06</v>
          </cell>
          <cell r="V45" t="str">
            <v>护理学</v>
          </cell>
        </row>
        <row r="46">
          <cell r="D46" t="str">
            <v>杨欣玥</v>
          </cell>
          <cell r="E46" t="str">
            <v>女</v>
          </cell>
          <cell r="F46" t="str">
            <v>2000.05</v>
          </cell>
          <cell r="G46" t="str">
            <v>460035200005030025</v>
          </cell>
          <cell r="H46" t="str">
            <v>壮族</v>
          </cell>
          <cell r="I46" t="str">
            <v>广西省南宁市</v>
          </cell>
          <cell r="J46" t="str">
            <v>无</v>
          </cell>
          <cell r="K46" t="str">
            <v>共青团员</v>
          </cell>
          <cell r="L46" t="str">
            <v>健康</v>
          </cell>
          <cell r="M46" t="str">
            <v>未婚</v>
          </cell>
          <cell r="N46" t="str">
            <v>本科</v>
          </cell>
          <cell r="O46" t="str">
            <v>学士</v>
          </cell>
          <cell r="P46" t="str">
            <v>2022.06</v>
          </cell>
          <cell r="Q46" t="str">
            <v>护理学</v>
          </cell>
          <cell r="R46" t="str">
            <v>海南医学院</v>
          </cell>
          <cell r="S46" t="str">
            <v>本科</v>
          </cell>
          <cell r="T46" t="str">
            <v>学士</v>
          </cell>
          <cell r="U46" t="str">
            <v>2022.06</v>
          </cell>
          <cell r="V46" t="str">
            <v>护理学</v>
          </cell>
        </row>
        <row r="47">
          <cell r="D47" t="str">
            <v>曾令飘</v>
          </cell>
          <cell r="E47" t="str">
            <v>女</v>
          </cell>
          <cell r="F47" t="str">
            <v>1998-12-23</v>
          </cell>
          <cell r="G47" t="str">
            <v>460002199812234427</v>
          </cell>
          <cell r="H47" t="str">
            <v>汉族</v>
          </cell>
          <cell r="I47" t="str">
            <v>海南省琼海市</v>
          </cell>
          <cell r="J47" t="str">
            <v>无</v>
          </cell>
          <cell r="K47" t="str">
            <v>共青团员</v>
          </cell>
          <cell r="L47" t="str">
            <v>健康</v>
          </cell>
          <cell r="M47" t="str">
            <v>未婚</v>
          </cell>
          <cell r="N47" t="str">
            <v>本科</v>
          </cell>
          <cell r="O47" t="str">
            <v>学士</v>
          </cell>
          <cell r="P47" t="str">
            <v>2022.6</v>
          </cell>
          <cell r="Q47" t="str">
            <v>护理学</v>
          </cell>
          <cell r="R47" t="str">
            <v>石河子大学</v>
          </cell>
          <cell r="S47" t="str">
            <v>本科</v>
          </cell>
          <cell r="T47" t="str">
            <v>学士</v>
          </cell>
          <cell r="U47" t="str">
            <v>2022.6</v>
          </cell>
          <cell r="V47" t="str">
            <v>护理学</v>
          </cell>
        </row>
        <row r="48">
          <cell r="D48" t="str">
            <v>王志菲</v>
          </cell>
          <cell r="E48" t="str">
            <v>女</v>
          </cell>
          <cell r="F48" t="str">
            <v>2000-01-06</v>
          </cell>
          <cell r="G48" t="str">
            <v>230221200001060964</v>
          </cell>
          <cell r="H48" t="str">
            <v>汉族</v>
          </cell>
          <cell r="I48" t="str">
            <v>黑龙江省齐齐哈尔市龙江县</v>
          </cell>
          <cell r="J48" t="str">
            <v>无</v>
          </cell>
          <cell r="K48" t="str">
            <v>中共党员</v>
          </cell>
          <cell r="L48" t="str">
            <v>健康</v>
          </cell>
          <cell r="M48" t="str">
            <v>未婚</v>
          </cell>
          <cell r="N48" t="str">
            <v>本科</v>
          </cell>
          <cell r="O48" t="str">
            <v>学士</v>
          </cell>
          <cell r="P48" t="str">
            <v>2022.07</v>
          </cell>
          <cell r="Q48" t="str">
            <v>护理学</v>
          </cell>
          <cell r="R48" t="str">
            <v>牡丹江医学院</v>
          </cell>
          <cell r="S48" t="str">
            <v>本科</v>
          </cell>
          <cell r="T48" t="str">
            <v>学士</v>
          </cell>
          <cell r="U48" t="str">
            <v>2022.07</v>
          </cell>
          <cell r="V48" t="str">
            <v>护理学</v>
          </cell>
        </row>
        <row r="49">
          <cell r="D49" t="str">
            <v>吉玉玉</v>
          </cell>
          <cell r="E49" t="str">
            <v>女</v>
          </cell>
          <cell r="F49" t="str">
            <v>1999-04-16</v>
          </cell>
          <cell r="G49" t="str">
            <v>460033199904164483</v>
          </cell>
          <cell r="H49" t="str">
            <v>汉族</v>
          </cell>
          <cell r="I49" t="str">
            <v>海南省乐东县</v>
          </cell>
          <cell r="J49" t="str">
            <v>护士</v>
          </cell>
          <cell r="K49" t="str">
            <v>共青团员</v>
          </cell>
          <cell r="L49" t="str">
            <v>健康</v>
          </cell>
          <cell r="M49" t="str">
            <v>未婚</v>
          </cell>
          <cell r="N49" t="str">
            <v>本科</v>
          </cell>
          <cell r="O49" t="str">
            <v>学士</v>
          </cell>
          <cell r="P49" t="str">
            <v>2021.07</v>
          </cell>
          <cell r="Q49" t="str">
            <v>护理学</v>
          </cell>
          <cell r="R49" t="str">
            <v>山西中医药大学</v>
          </cell>
          <cell r="S49" t="str">
            <v>本科</v>
          </cell>
          <cell r="T49" t="str">
            <v>学士</v>
          </cell>
          <cell r="U49" t="str">
            <v>2021.07</v>
          </cell>
          <cell r="V49" t="str">
            <v>护理学</v>
          </cell>
        </row>
        <row r="50">
          <cell r="D50" t="str">
            <v>冯日新</v>
          </cell>
          <cell r="E50" t="str">
            <v>男</v>
          </cell>
          <cell r="F50" t="str">
            <v>1993-07-08</v>
          </cell>
          <cell r="G50" t="str">
            <v>230127199307083015</v>
          </cell>
          <cell r="H50" t="str">
            <v>汉族</v>
          </cell>
          <cell r="I50" t="str">
            <v>黑龙江省木兰县</v>
          </cell>
          <cell r="J50" t="str">
            <v>护士</v>
          </cell>
          <cell r="K50" t="str">
            <v>群众</v>
          </cell>
          <cell r="L50" t="str">
            <v>健康</v>
          </cell>
          <cell r="M50" t="str">
            <v>未婚</v>
          </cell>
          <cell r="N50" t="str">
            <v>本科</v>
          </cell>
          <cell r="O50" t="str">
            <v>学士</v>
          </cell>
          <cell r="P50" t="str">
            <v>2016.06</v>
          </cell>
          <cell r="Q50" t="str">
            <v>护理专业</v>
          </cell>
          <cell r="R50" t="str">
            <v>牡丹江医学院</v>
          </cell>
          <cell r="S50" t="str">
            <v>本科</v>
          </cell>
          <cell r="T50" t="str">
            <v>学士</v>
          </cell>
          <cell r="U50" t="str">
            <v>2016.06</v>
          </cell>
          <cell r="V50" t="str">
            <v>护理专业</v>
          </cell>
        </row>
        <row r="51">
          <cell r="D51" t="str">
            <v>许丽川</v>
          </cell>
          <cell r="E51" t="str">
            <v>女</v>
          </cell>
          <cell r="F51" t="str">
            <v>1996-05-08</v>
          </cell>
          <cell r="G51" t="str">
            <v>460003199605084426</v>
          </cell>
          <cell r="H51" t="str">
            <v>汉族</v>
          </cell>
          <cell r="I51" t="str">
            <v>海南省儋州市</v>
          </cell>
          <cell r="J51" t="str">
            <v>护师</v>
          </cell>
          <cell r="K51" t="str">
            <v>共青团员</v>
          </cell>
          <cell r="L51" t="str">
            <v>健康</v>
          </cell>
          <cell r="M51" t="str">
            <v>未婚</v>
          </cell>
          <cell r="N51" t="str">
            <v>本科</v>
          </cell>
          <cell r="O51" t="str">
            <v>学士</v>
          </cell>
          <cell r="P51" t="str">
            <v>2020.07</v>
          </cell>
          <cell r="Q51" t="str">
            <v>护理学</v>
          </cell>
          <cell r="R51" t="str">
            <v>郑州工业应用技术学院</v>
          </cell>
          <cell r="S51" t="str">
            <v>本科</v>
          </cell>
          <cell r="T51" t="str">
            <v>学士</v>
          </cell>
          <cell r="U51" t="str">
            <v>2020.07</v>
          </cell>
          <cell r="V51" t="str">
            <v>护理学</v>
          </cell>
        </row>
        <row r="52">
          <cell r="D52" t="str">
            <v>冯柔敏</v>
          </cell>
          <cell r="E52" t="str">
            <v>女</v>
          </cell>
          <cell r="F52" t="str">
            <v>2000-01-11</v>
          </cell>
          <cell r="G52" t="str">
            <v>46903020000111552X</v>
          </cell>
          <cell r="H52" t="str">
            <v>汉族</v>
          </cell>
          <cell r="I52" t="str">
            <v>广东省廉江市</v>
          </cell>
          <cell r="J52" t="str">
            <v>无</v>
          </cell>
          <cell r="K52" t="str">
            <v>共青团员</v>
          </cell>
          <cell r="L52" t="str">
            <v>健康</v>
          </cell>
          <cell r="M52" t="str">
            <v>未婚</v>
          </cell>
          <cell r="N52" t="str">
            <v>本科</v>
          </cell>
          <cell r="O52" t="str">
            <v>学士</v>
          </cell>
          <cell r="P52" t="str">
            <v>2022.06</v>
          </cell>
          <cell r="Q52" t="str">
            <v>护理学</v>
          </cell>
          <cell r="R52" t="str">
            <v>山东中医药大学</v>
          </cell>
          <cell r="S52" t="str">
            <v>本科</v>
          </cell>
          <cell r="T52" t="str">
            <v>学士</v>
          </cell>
          <cell r="U52" t="str">
            <v>2022.06</v>
          </cell>
          <cell r="V52" t="str">
            <v>护理学</v>
          </cell>
        </row>
        <row r="53">
          <cell r="D53" t="str">
            <v>陈力菲</v>
          </cell>
          <cell r="E53" t="str">
            <v>女</v>
          </cell>
          <cell r="F53" t="str">
            <v>2000-10-16</v>
          </cell>
          <cell r="G53" t="str">
            <v>220282200010160028</v>
          </cell>
          <cell r="H53" t="str">
            <v>汉族</v>
          </cell>
          <cell r="I53" t="str">
            <v>吉林省桦甸市</v>
          </cell>
          <cell r="J53" t="str">
            <v>无</v>
          </cell>
          <cell r="K53" t="str">
            <v>共青团员</v>
          </cell>
          <cell r="L53" t="str">
            <v>健康</v>
          </cell>
          <cell r="M53" t="str">
            <v>未婚</v>
          </cell>
          <cell r="N53" t="str">
            <v>本科</v>
          </cell>
          <cell r="O53" t="str">
            <v>学士</v>
          </cell>
          <cell r="P53" t="str">
            <v>2022.07</v>
          </cell>
          <cell r="Q53" t="str">
            <v>护理学</v>
          </cell>
          <cell r="R53" t="str">
            <v>吉林医药学院</v>
          </cell>
          <cell r="S53" t="str">
            <v>本科</v>
          </cell>
          <cell r="T53" t="str">
            <v>学士</v>
          </cell>
          <cell r="U53" t="str">
            <v>2022.07</v>
          </cell>
          <cell r="V53" t="str">
            <v>护理学</v>
          </cell>
        </row>
        <row r="54">
          <cell r="D54" t="str">
            <v>叶文春</v>
          </cell>
          <cell r="E54" t="str">
            <v>女</v>
          </cell>
          <cell r="F54" t="str">
            <v>1999-05-24</v>
          </cell>
          <cell r="G54" t="str">
            <v>460031199905246429</v>
          </cell>
          <cell r="H54" t="str">
            <v>黎族</v>
          </cell>
          <cell r="I54" t="str">
            <v>海南昌江</v>
          </cell>
          <cell r="J54" t="str">
            <v>护士</v>
          </cell>
          <cell r="K54" t="str">
            <v>共青团员</v>
          </cell>
          <cell r="L54" t="str">
            <v>健康</v>
          </cell>
          <cell r="M54" t="str">
            <v>未婚</v>
          </cell>
          <cell r="N54" t="str">
            <v>本科</v>
          </cell>
          <cell r="O54" t="str">
            <v>学士</v>
          </cell>
          <cell r="P54" t="str">
            <v>2022.06</v>
          </cell>
          <cell r="Q54" t="str">
            <v>护理学</v>
          </cell>
          <cell r="R54" t="str">
            <v>贵州中医药大学</v>
          </cell>
          <cell r="S54" t="str">
            <v>本科</v>
          </cell>
          <cell r="T54" t="str">
            <v>学士</v>
          </cell>
          <cell r="U54" t="str">
            <v>2022.06</v>
          </cell>
          <cell r="V54" t="str">
            <v>护理学</v>
          </cell>
        </row>
        <row r="55">
          <cell r="D55" t="str">
            <v>庞诗达</v>
          </cell>
          <cell r="E55" t="str">
            <v>男</v>
          </cell>
          <cell r="F55" t="str">
            <v>1996-06-10</v>
          </cell>
          <cell r="G55" t="str">
            <v>46002719960610731X</v>
          </cell>
          <cell r="H55" t="str">
            <v>汉族</v>
          </cell>
          <cell r="I55" t="str">
            <v>海南省澄迈县</v>
          </cell>
          <cell r="J55" t="str">
            <v>护师</v>
          </cell>
          <cell r="K55" t="str">
            <v>共青团员</v>
          </cell>
          <cell r="L55" t="str">
            <v>健康</v>
          </cell>
          <cell r="M55" t="str">
            <v>未婚</v>
          </cell>
          <cell r="N55" t="str">
            <v>本科</v>
          </cell>
          <cell r="O55" t="str">
            <v>学士</v>
          </cell>
          <cell r="P55" t="str">
            <v>2018年7月</v>
          </cell>
          <cell r="Q55" t="str">
            <v>护理学</v>
          </cell>
          <cell r="R55" t="str">
            <v>蚌埠医学院</v>
          </cell>
          <cell r="S55" t="str">
            <v>本科</v>
          </cell>
          <cell r="T55" t="str">
            <v>学士</v>
          </cell>
          <cell r="U55" t="str">
            <v>2018年7月</v>
          </cell>
          <cell r="V55" t="str">
            <v>护理学</v>
          </cell>
        </row>
        <row r="56">
          <cell r="D56" t="str">
            <v>陈永媚</v>
          </cell>
          <cell r="E56" t="str">
            <v>女</v>
          </cell>
          <cell r="F56" t="str">
            <v>1996-04-23</v>
          </cell>
          <cell r="G56" t="str">
            <v>460033199604234822</v>
          </cell>
          <cell r="H56" t="str">
            <v>汉族</v>
          </cell>
          <cell r="I56" t="str">
            <v>海南省乐东黎族自治县</v>
          </cell>
          <cell r="J56" t="str">
            <v>初级护士</v>
          </cell>
          <cell r="K56" t="str">
            <v>共青团员</v>
          </cell>
          <cell r="L56" t="str">
            <v>健康</v>
          </cell>
          <cell r="M56" t="str">
            <v>未婚</v>
          </cell>
          <cell r="N56" t="str">
            <v>本科</v>
          </cell>
          <cell r="O56" t="str">
            <v>学士</v>
          </cell>
          <cell r="P56" t="str">
            <v>2021.06</v>
          </cell>
          <cell r="Q56" t="str">
            <v>护理学</v>
          </cell>
          <cell r="R56" t="str">
            <v>邵阳学院</v>
          </cell>
          <cell r="S56" t="str">
            <v>本科</v>
          </cell>
          <cell r="T56" t="str">
            <v>学士</v>
          </cell>
          <cell r="U56" t="str">
            <v>2021.06</v>
          </cell>
          <cell r="V56" t="str">
            <v>护理学</v>
          </cell>
        </row>
        <row r="57">
          <cell r="D57" t="str">
            <v>牛源荟</v>
          </cell>
          <cell r="E57" t="str">
            <v>女</v>
          </cell>
          <cell r="F57" t="str">
            <v>2002.10</v>
          </cell>
          <cell r="G57" t="str">
            <v>412722200210080063</v>
          </cell>
          <cell r="H57" t="str">
            <v>蒙古族</v>
          </cell>
          <cell r="I57" t="str">
            <v>河南省周口市</v>
          </cell>
          <cell r="J57" t="str">
            <v>无</v>
          </cell>
          <cell r="K57" t="str">
            <v>共青团员</v>
          </cell>
          <cell r="L57" t="str">
            <v>健康</v>
          </cell>
          <cell r="M57" t="str">
            <v>未婚</v>
          </cell>
          <cell r="N57" t="str">
            <v>本科</v>
          </cell>
          <cell r="O57" t="str">
            <v>学士</v>
          </cell>
          <cell r="P57" t="str">
            <v>2022.06</v>
          </cell>
          <cell r="Q57" t="str">
            <v>护理学</v>
          </cell>
          <cell r="R57" t="str">
            <v>海南医学院</v>
          </cell>
          <cell r="S57" t="str">
            <v>本科</v>
          </cell>
          <cell r="T57" t="str">
            <v>学士</v>
          </cell>
          <cell r="U57" t="str">
            <v>2022.06</v>
          </cell>
          <cell r="V57" t="str">
            <v>护理学</v>
          </cell>
        </row>
        <row r="58">
          <cell r="D58" t="str">
            <v>林克刚</v>
          </cell>
          <cell r="E58" t="str">
            <v>男</v>
          </cell>
          <cell r="F58" t="str">
            <v>1996-12-29</v>
          </cell>
          <cell r="G58" t="str">
            <v>460025199612291819</v>
          </cell>
          <cell r="H58" t="str">
            <v>汉族</v>
          </cell>
          <cell r="I58" t="str">
            <v>海南省定安县</v>
          </cell>
          <cell r="J58" t="str">
            <v>主管护师</v>
          </cell>
          <cell r="K58" t="str">
            <v>群众</v>
          </cell>
          <cell r="L58" t="str">
            <v>健康</v>
          </cell>
          <cell r="M58" t="str">
            <v>已婚</v>
          </cell>
          <cell r="N58" t="str">
            <v>本科</v>
          </cell>
          <cell r="O58" t="str">
            <v>学士</v>
          </cell>
          <cell r="P58" t="str">
            <v>2014.7</v>
          </cell>
          <cell r="Q58" t="str">
            <v>护理学</v>
          </cell>
          <cell r="R58" t="str">
            <v>遵义医学院</v>
          </cell>
          <cell r="S58" t="str">
            <v>本科</v>
          </cell>
          <cell r="T58" t="str">
            <v>学士</v>
          </cell>
          <cell r="U58" t="str">
            <v>2014.7</v>
          </cell>
          <cell r="V58" t="str">
            <v>护理学</v>
          </cell>
        </row>
        <row r="59">
          <cell r="D59" t="str">
            <v>祝家鑫</v>
          </cell>
          <cell r="E59" t="str">
            <v>男</v>
          </cell>
          <cell r="F59" t="str">
            <v>1996-06-20</v>
          </cell>
          <cell r="G59" t="str">
            <v>210522199606200812</v>
          </cell>
          <cell r="H59" t="str">
            <v>汉族</v>
          </cell>
          <cell r="I59" t="str">
            <v>辽宁省桓仁满族自治县</v>
          </cell>
          <cell r="J59" t="str">
            <v>护士</v>
          </cell>
          <cell r="K59" t="str">
            <v>共青团员</v>
          </cell>
          <cell r="L59" t="str">
            <v>健康</v>
          </cell>
          <cell r="M59" t="str">
            <v>未婚</v>
          </cell>
          <cell r="N59" t="str">
            <v>本科</v>
          </cell>
          <cell r="O59" t="str">
            <v>学士</v>
          </cell>
          <cell r="P59" t="str">
            <v>2019.07</v>
          </cell>
          <cell r="Q59" t="str">
            <v>护理学</v>
          </cell>
          <cell r="R59" t="str">
            <v>中国医科大学</v>
          </cell>
          <cell r="S59" t="str">
            <v>本科</v>
          </cell>
          <cell r="T59" t="str">
            <v>学士</v>
          </cell>
          <cell r="U59" t="str">
            <v>2019.07</v>
          </cell>
          <cell r="V59" t="str">
            <v>护理学</v>
          </cell>
        </row>
        <row r="60">
          <cell r="D60" t="str">
            <v>黎爱楼</v>
          </cell>
          <cell r="E60" t="str">
            <v>女</v>
          </cell>
          <cell r="F60" t="str">
            <v>1997.04</v>
          </cell>
          <cell r="G60" t="str">
            <v>469003199704087022</v>
          </cell>
          <cell r="H60" t="str">
            <v>汉族</v>
          </cell>
          <cell r="I60" t="str">
            <v>海南省儋州市</v>
          </cell>
          <cell r="J60" t="str">
            <v>无</v>
          </cell>
          <cell r="K60" t="str">
            <v>共青团员</v>
          </cell>
          <cell r="L60" t="str">
            <v>健康</v>
          </cell>
          <cell r="M60" t="str">
            <v>未婚</v>
          </cell>
          <cell r="N60" t="str">
            <v>本科</v>
          </cell>
          <cell r="O60" t="str">
            <v>无</v>
          </cell>
          <cell r="P60" t="str">
            <v>2022.06</v>
          </cell>
          <cell r="Q60" t="str">
            <v>护理学</v>
          </cell>
          <cell r="R60" t="str">
            <v>海南医学院</v>
          </cell>
          <cell r="S60" t="str">
            <v>本科</v>
          </cell>
          <cell r="T60" t="str">
            <v>无</v>
          </cell>
          <cell r="U60" t="str">
            <v>2022.06</v>
          </cell>
          <cell r="V60" t="str">
            <v>护理学</v>
          </cell>
        </row>
        <row r="61">
          <cell r="D61" t="str">
            <v>李宁英</v>
          </cell>
          <cell r="E61" t="str">
            <v>女</v>
          </cell>
          <cell r="F61" t="str">
            <v>1998.09</v>
          </cell>
          <cell r="G61" t="str">
            <v>460003199809212629</v>
          </cell>
          <cell r="H61" t="str">
            <v>汉族</v>
          </cell>
          <cell r="I61" t="str">
            <v>海南省儋州市</v>
          </cell>
          <cell r="J61" t="str">
            <v>护士</v>
          </cell>
          <cell r="K61" t="str">
            <v>共青团员</v>
          </cell>
          <cell r="L61" t="str">
            <v>健康</v>
          </cell>
          <cell r="M61" t="str">
            <v>未婚</v>
          </cell>
          <cell r="N61" t="str">
            <v>本科</v>
          </cell>
          <cell r="O61" t="str">
            <v>学士</v>
          </cell>
          <cell r="P61" t="str">
            <v>2021.07</v>
          </cell>
          <cell r="Q61" t="str">
            <v>护理学</v>
          </cell>
          <cell r="R61" t="str">
            <v>陕西中医药大学</v>
          </cell>
          <cell r="S61" t="str">
            <v>本科</v>
          </cell>
          <cell r="T61" t="str">
            <v>学士</v>
          </cell>
          <cell r="U61" t="str">
            <v>2021.07</v>
          </cell>
          <cell r="V61" t="str">
            <v>护理学</v>
          </cell>
        </row>
        <row r="62">
          <cell r="D62" t="str">
            <v>李天骄</v>
          </cell>
          <cell r="E62" t="str">
            <v>男</v>
          </cell>
          <cell r="F62" t="str">
            <v>1993-11-24</v>
          </cell>
          <cell r="G62" t="str">
            <v>411330199311241518</v>
          </cell>
          <cell r="H62" t="str">
            <v>汉族</v>
          </cell>
          <cell r="I62" t="str">
            <v>河南省南阳市西峡县</v>
          </cell>
          <cell r="J62" t="str">
            <v>护理师</v>
          </cell>
          <cell r="K62" t="str">
            <v>群众</v>
          </cell>
          <cell r="L62" t="str">
            <v>健康</v>
          </cell>
          <cell r="M62" t="str">
            <v>未婚</v>
          </cell>
          <cell r="N62" t="str">
            <v>本科</v>
          </cell>
          <cell r="O62" t="str">
            <v>学士</v>
          </cell>
          <cell r="P62" t="str">
            <v>2016.06</v>
          </cell>
          <cell r="Q62" t="str">
            <v>护理学</v>
          </cell>
          <cell r="R62" t="str">
            <v>海南医学院</v>
          </cell>
          <cell r="S62" t="str">
            <v>本科</v>
          </cell>
          <cell r="T62" t="str">
            <v>学士</v>
          </cell>
          <cell r="U62" t="str">
            <v>2016.06</v>
          </cell>
          <cell r="V62" t="str">
            <v>护理学</v>
          </cell>
        </row>
        <row r="63">
          <cell r="D63" t="str">
            <v>李爱玲</v>
          </cell>
          <cell r="E63" t="str">
            <v>女</v>
          </cell>
          <cell r="F63" t="str">
            <v>1998-03-10</v>
          </cell>
          <cell r="G63" t="str">
            <v>469003199803107324</v>
          </cell>
          <cell r="H63" t="str">
            <v>汉族</v>
          </cell>
          <cell r="I63" t="str">
            <v>海南省儋州市</v>
          </cell>
          <cell r="J63" t="str">
            <v>护士</v>
          </cell>
          <cell r="K63" t="str">
            <v>共青团员</v>
          </cell>
          <cell r="L63" t="str">
            <v>健康</v>
          </cell>
          <cell r="M63" t="str">
            <v>未婚</v>
          </cell>
          <cell r="N63" t="str">
            <v>本科</v>
          </cell>
          <cell r="O63" t="str">
            <v>学士</v>
          </cell>
          <cell r="P63" t="str">
            <v>2021.06</v>
          </cell>
          <cell r="Q63" t="str">
            <v>护理学</v>
          </cell>
          <cell r="R63" t="str">
            <v>石河子大学</v>
          </cell>
          <cell r="S63" t="str">
            <v>本科</v>
          </cell>
          <cell r="T63" t="str">
            <v>学士</v>
          </cell>
          <cell r="U63" t="str">
            <v>2021.06</v>
          </cell>
          <cell r="V63" t="str">
            <v>护理学</v>
          </cell>
        </row>
        <row r="64">
          <cell r="D64" t="str">
            <v>郭登娥</v>
          </cell>
          <cell r="E64" t="str">
            <v>女</v>
          </cell>
          <cell r="F64" t="str">
            <v>1993-08-05</v>
          </cell>
          <cell r="G64" t="str">
            <v>469003199308056427</v>
          </cell>
          <cell r="H64" t="str">
            <v>汉族</v>
          </cell>
          <cell r="I64" t="str">
            <v>海南省儋州市</v>
          </cell>
          <cell r="J64" t="str">
            <v>护师</v>
          </cell>
          <cell r="K64" t="str">
            <v>群众</v>
          </cell>
          <cell r="L64" t="str">
            <v>健康</v>
          </cell>
          <cell r="M64" t="str">
            <v>未婚</v>
          </cell>
          <cell r="N64" t="str">
            <v>本科</v>
          </cell>
          <cell r="O64" t="str">
            <v>学士</v>
          </cell>
          <cell r="P64" t="str">
            <v>2018.06</v>
          </cell>
          <cell r="Q64" t="str">
            <v>护理学</v>
          </cell>
          <cell r="R64" t="str">
            <v>北京中医药大学东方学院</v>
          </cell>
          <cell r="S64" t="str">
            <v>本科</v>
          </cell>
          <cell r="T64" t="str">
            <v>学士</v>
          </cell>
          <cell r="U64" t="str">
            <v>2018.06</v>
          </cell>
          <cell r="V64" t="str">
            <v>护理学</v>
          </cell>
        </row>
        <row r="65">
          <cell r="D65" t="str">
            <v>盛潇琴</v>
          </cell>
          <cell r="E65" t="str">
            <v>女</v>
          </cell>
          <cell r="F65" t="str">
            <v>1998.05</v>
          </cell>
          <cell r="G65" t="str">
            <v>460033199805123889</v>
          </cell>
          <cell r="H65" t="str">
            <v>汉族</v>
          </cell>
          <cell r="I65" t="str">
            <v>海南省乐东县</v>
          </cell>
          <cell r="J65" t="str">
            <v>护士</v>
          </cell>
          <cell r="K65" t="str">
            <v>共青团员</v>
          </cell>
          <cell r="L65" t="str">
            <v>健康</v>
          </cell>
          <cell r="M65" t="str">
            <v>未婚</v>
          </cell>
          <cell r="N65" t="str">
            <v>本科</v>
          </cell>
          <cell r="O65" t="str">
            <v>学士</v>
          </cell>
          <cell r="P65" t="str">
            <v>2021.06</v>
          </cell>
          <cell r="Q65" t="str">
            <v>护理学</v>
          </cell>
          <cell r="R65" t="str">
            <v>长沙医学院</v>
          </cell>
          <cell r="S65" t="str">
            <v>本科</v>
          </cell>
          <cell r="T65" t="str">
            <v>学士</v>
          </cell>
          <cell r="U65" t="str">
            <v>2021.06</v>
          </cell>
          <cell r="V65" t="str">
            <v>护理学</v>
          </cell>
        </row>
        <row r="66">
          <cell r="D66" t="str">
            <v>陈婷满</v>
          </cell>
          <cell r="E66" t="str">
            <v>女</v>
          </cell>
          <cell r="F66" t="str">
            <v>1995-08</v>
          </cell>
          <cell r="G66" t="str">
            <v>460033199508253222</v>
          </cell>
          <cell r="H66" t="str">
            <v>汉族</v>
          </cell>
          <cell r="I66" t="str">
            <v>海南乐东</v>
          </cell>
          <cell r="J66" t="str">
            <v>护师</v>
          </cell>
          <cell r="K66" t="str">
            <v>共青团员</v>
          </cell>
          <cell r="L66" t="str">
            <v>健康</v>
          </cell>
          <cell r="M66" t="str">
            <v>未婚</v>
          </cell>
          <cell r="N66" t="str">
            <v>本科</v>
          </cell>
          <cell r="O66" t="str">
            <v>学士</v>
          </cell>
          <cell r="P66" t="str">
            <v>2019 07</v>
          </cell>
          <cell r="Q66" t="str">
            <v>护理学</v>
          </cell>
          <cell r="R66" t="str">
            <v>郑州工业应用技术学院</v>
          </cell>
          <cell r="S66" t="str">
            <v>本科</v>
          </cell>
          <cell r="T66" t="str">
            <v>学士</v>
          </cell>
          <cell r="U66" t="str">
            <v>2019 07</v>
          </cell>
          <cell r="V66" t="str">
            <v>护理学</v>
          </cell>
        </row>
        <row r="67">
          <cell r="D67" t="str">
            <v>陈嘉贤</v>
          </cell>
          <cell r="E67" t="str">
            <v>女</v>
          </cell>
          <cell r="F67" t="str">
            <v>1999-07-17</v>
          </cell>
          <cell r="G67" t="str">
            <v>230305199907175020</v>
          </cell>
          <cell r="H67" t="str">
            <v>汉族</v>
          </cell>
          <cell r="I67" t="str">
            <v>黑龙江省鸡西市</v>
          </cell>
          <cell r="J67" t="str">
            <v>无</v>
          </cell>
          <cell r="K67" t="str">
            <v>共青团员</v>
          </cell>
          <cell r="L67" t="str">
            <v>健康</v>
          </cell>
          <cell r="M67" t="str">
            <v>未婚</v>
          </cell>
          <cell r="N67" t="str">
            <v>本科</v>
          </cell>
          <cell r="O67" t="str">
            <v>学士</v>
          </cell>
          <cell r="P67" t="str">
            <v>2022.06</v>
          </cell>
          <cell r="Q67" t="str">
            <v>护理学</v>
          </cell>
          <cell r="R67" t="str">
            <v>长春建筑学院</v>
          </cell>
          <cell r="S67" t="str">
            <v>本科</v>
          </cell>
          <cell r="T67" t="str">
            <v>学士</v>
          </cell>
          <cell r="U67" t="str">
            <v>2022.06</v>
          </cell>
          <cell r="V67" t="str">
            <v>护理学</v>
          </cell>
        </row>
        <row r="68">
          <cell r="D68" t="str">
            <v>黄丽颜</v>
          </cell>
          <cell r="E68" t="str">
            <v>女</v>
          </cell>
          <cell r="F68" t="str">
            <v>1999-02-16</v>
          </cell>
          <cell r="G68" t="str">
            <v>46002919990216002X</v>
          </cell>
          <cell r="H68" t="str">
            <v>汉族</v>
          </cell>
          <cell r="I68" t="str">
            <v>海南省屯昌县</v>
          </cell>
          <cell r="J68" t="str">
            <v>无</v>
          </cell>
          <cell r="K68" t="str">
            <v>共青团员</v>
          </cell>
          <cell r="L68" t="str">
            <v>良好</v>
          </cell>
          <cell r="M68" t="str">
            <v>未婚</v>
          </cell>
          <cell r="N68" t="str">
            <v>本科</v>
          </cell>
          <cell r="O68" t="str">
            <v>学士</v>
          </cell>
          <cell r="P68" t="str">
            <v>2020.06</v>
          </cell>
          <cell r="Q68" t="str">
            <v>护理</v>
          </cell>
          <cell r="R68" t="str">
            <v>海南医学院</v>
          </cell>
          <cell r="S68" t="str">
            <v>本科</v>
          </cell>
          <cell r="T68" t="str">
            <v>学士</v>
          </cell>
          <cell r="U68" t="str">
            <v>2022.06</v>
          </cell>
          <cell r="V68" t="str">
            <v>护理学</v>
          </cell>
        </row>
        <row r="69">
          <cell r="D69" t="str">
            <v>卢欣宇</v>
          </cell>
          <cell r="E69" t="str">
            <v>女</v>
          </cell>
          <cell r="F69" t="str">
            <v>1999.01.31</v>
          </cell>
          <cell r="G69" t="str">
            <v>231083199901310424</v>
          </cell>
          <cell r="H69" t="str">
            <v>汉族</v>
          </cell>
          <cell r="I69" t="str">
            <v>黑龙江省海林市</v>
          </cell>
          <cell r="J69" t="str">
            <v>无</v>
          </cell>
          <cell r="K69" t="str">
            <v>共青团员</v>
          </cell>
          <cell r="L69" t="str">
            <v>健康</v>
          </cell>
          <cell r="M69" t="str">
            <v>未婚</v>
          </cell>
          <cell r="N69" t="str">
            <v>本科</v>
          </cell>
          <cell r="O69" t="str">
            <v>学士</v>
          </cell>
          <cell r="P69" t="str">
            <v>2022.06</v>
          </cell>
          <cell r="Q69" t="str">
            <v>护理学</v>
          </cell>
          <cell r="R69" t="str">
            <v>牡丹江医学院</v>
          </cell>
          <cell r="S69" t="str">
            <v>本科</v>
          </cell>
          <cell r="T69" t="str">
            <v>学士</v>
          </cell>
          <cell r="U69" t="str">
            <v>2022.06</v>
          </cell>
          <cell r="V69" t="str">
            <v>护理学</v>
          </cell>
        </row>
        <row r="70">
          <cell r="D70" t="str">
            <v>陈娟</v>
          </cell>
          <cell r="E70" t="str">
            <v>女</v>
          </cell>
          <cell r="F70" t="str">
            <v>2000.08</v>
          </cell>
          <cell r="G70" t="str">
            <v>460106200008163425</v>
          </cell>
          <cell r="H70" t="str">
            <v>汉族</v>
          </cell>
          <cell r="I70" t="str">
            <v>海南省海口市</v>
          </cell>
          <cell r="J70" t="str">
            <v>无</v>
          </cell>
          <cell r="K70" t="str">
            <v>共青团员</v>
          </cell>
          <cell r="L70" t="str">
            <v>健康</v>
          </cell>
          <cell r="M70" t="str">
            <v>未婚</v>
          </cell>
          <cell r="N70" t="str">
            <v>本科</v>
          </cell>
          <cell r="O70" t="str">
            <v>学士</v>
          </cell>
          <cell r="P70" t="str">
            <v>2022.07</v>
          </cell>
          <cell r="Q70" t="str">
            <v>助产学</v>
          </cell>
          <cell r="R70" t="str">
            <v>遵义医科大学</v>
          </cell>
          <cell r="S70" t="str">
            <v>本科</v>
          </cell>
          <cell r="T70" t="str">
            <v>学士</v>
          </cell>
          <cell r="U70" t="str">
            <v>2022.07</v>
          </cell>
          <cell r="V70" t="str">
            <v>助产学</v>
          </cell>
        </row>
        <row r="71">
          <cell r="D71" t="str">
            <v>王小娜</v>
          </cell>
          <cell r="E71" t="str">
            <v>女</v>
          </cell>
          <cell r="F71" t="str">
            <v>2000-10-23</v>
          </cell>
          <cell r="G71" t="str">
            <v>460028200010230845</v>
          </cell>
          <cell r="H71" t="str">
            <v>汉族</v>
          </cell>
          <cell r="I71" t="str">
            <v>海南省临高县</v>
          </cell>
          <cell r="J71" t="str">
            <v>无</v>
          </cell>
          <cell r="K71" t="str">
            <v>共青团员</v>
          </cell>
          <cell r="L71" t="str">
            <v>健康</v>
          </cell>
          <cell r="M71" t="str">
            <v>未婚</v>
          </cell>
          <cell r="N71" t="str">
            <v>本科</v>
          </cell>
          <cell r="O71" t="str">
            <v>学士</v>
          </cell>
          <cell r="P71" t="str">
            <v>2022.06</v>
          </cell>
          <cell r="Q71" t="str">
            <v>护理学</v>
          </cell>
          <cell r="R71" t="str">
            <v>海南医学院</v>
          </cell>
          <cell r="S71" t="str">
            <v>本科</v>
          </cell>
          <cell r="T71" t="str">
            <v>学士</v>
          </cell>
          <cell r="U71" t="str">
            <v>2022.06</v>
          </cell>
          <cell r="V71" t="str">
            <v>护理学</v>
          </cell>
        </row>
        <row r="72">
          <cell r="D72" t="str">
            <v>吕晶晶</v>
          </cell>
          <cell r="E72" t="str">
            <v>女</v>
          </cell>
          <cell r="F72" t="str">
            <v>1998-11-13</v>
          </cell>
          <cell r="G72" t="str">
            <v>460028199811130427</v>
          </cell>
          <cell r="H72" t="str">
            <v>汉族</v>
          </cell>
          <cell r="I72" t="str">
            <v>海南省临高县临城镇</v>
          </cell>
          <cell r="J72" t="str">
            <v>无</v>
          </cell>
          <cell r="K72" t="str">
            <v>共青团员</v>
          </cell>
          <cell r="L72" t="str">
            <v>健康</v>
          </cell>
          <cell r="M72" t="str">
            <v>未婚</v>
          </cell>
          <cell r="N72" t="str">
            <v>本科</v>
          </cell>
          <cell r="O72" t="str">
            <v>学士</v>
          </cell>
          <cell r="P72" t="str">
            <v>2021.06</v>
          </cell>
          <cell r="Q72" t="str">
            <v>护理学</v>
          </cell>
          <cell r="R72" t="str">
            <v>新余学院</v>
          </cell>
          <cell r="S72" t="str">
            <v>本科</v>
          </cell>
          <cell r="T72" t="str">
            <v>学士</v>
          </cell>
          <cell r="U72" t="str">
            <v>2021.06</v>
          </cell>
          <cell r="V72" t="str">
            <v>护理学</v>
          </cell>
        </row>
        <row r="73">
          <cell r="D73" t="str">
            <v>梁小玉</v>
          </cell>
          <cell r="E73" t="str">
            <v>女</v>
          </cell>
          <cell r="F73" t="str">
            <v>1998-10-20</v>
          </cell>
          <cell r="G73" t="str">
            <v>460027199810203747</v>
          </cell>
          <cell r="H73" t="str">
            <v>汉族</v>
          </cell>
          <cell r="I73" t="str">
            <v>海南省澄迈县</v>
          </cell>
          <cell r="J73" t="str">
            <v>初级（士）</v>
          </cell>
          <cell r="K73" t="str">
            <v>共青团员</v>
          </cell>
          <cell r="L73" t="str">
            <v>健康</v>
          </cell>
          <cell r="M73" t="str">
            <v>未婚</v>
          </cell>
          <cell r="N73" t="str">
            <v>本科</v>
          </cell>
          <cell r="O73" t="str">
            <v>学士</v>
          </cell>
          <cell r="P73" t="str">
            <v>2022.06</v>
          </cell>
          <cell r="Q73" t="str">
            <v>护理</v>
          </cell>
          <cell r="R73" t="str">
            <v>海南科技职业大学</v>
          </cell>
          <cell r="S73" t="str">
            <v>本科</v>
          </cell>
          <cell r="T73" t="str">
            <v>学士</v>
          </cell>
          <cell r="U73" t="str">
            <v>2022.06</v>
          </cell>
          <cell r="V73" t="str">
            <v>护理</v>
          </cell>
        </row>
        <row r="74">
          <cell r="D74" t="str">
            <v>麦明丽</v>
          </cell>
          <cell r="E74" t="str">
            <v>女</v>
          </cell>
          <cell r="F74" t="str">
            <v>1999-02-02</v>
          </cell>
          <cell r="G74" t="str">
            <v>460007199902025807</v>
          </cell>
          <cell r="H74" t="str">
            <v>汉族</v>
          </cell>
          <cell r="I74" t="str">
            <v>海南省东方市</v>
          </cell>
          <cell r="J74" t="str">
            <v>无</v>
          </cell>
          <cell r="K74" t="str">
            <v>共青团员</v>
          </cell>
          <cell r="L74" t="str">
            <v>健康</v>
          </cell>
          <cell r="M74" t="str">
            <v>未婚</v>
          </cell>
          <cell r="N74" t="str">
            <v>本科</v>
          </cell>
          <cell r="O74" t="str">
            <v>学士</v>
          </cell>
          <cell r="P74" t="str">
            <v>2022.07</v>
          </cell>
          <cell r="Q74" t="str">
            <v>护理学</v>
          </cell>
          <cell r="R74" t="str">
            <v>郑州工业应用技术学院</v>
          </cell>
          <cell r="S74" t="str">
            <v>本科</v>
          </cell>
          <cell r="T74" t="str">
            <v>学士</v>
          </cell>
          <cell r="U74" t="str">
            <v>2022.07</v>
          </cell>
          <cell r="V74" t="str">
            <v>护理学</v>
          </cell>
        </row>
        <row r="75">
          <cell r="D75" t="str">
            <v>苏婉仙</v>
          </cell>
          <cell r="E75" t="str">
            <v>女</v>
          </cell>
          <cell r="F75" t="str">
            <v>2000.08</v>
          </cell>
          <cell r="G75" t="str">
            <v>460025200008120322</v>
          </cell>
          <cell r="H75" t="str">
            <v>汉族</v>
          </cell>
          <cell r="I75" t="str">
            <v>海南省定安县</v>
          </cell>
          <cell r="J75" t="str">
            <v>无</v>
          </cell>
          <cell r="K75" t="str">
            <v>共青团员</v>
          </cell>
          <cell r="L75" t="str">
            <v>健康</v>
          </cell>
          <cell r="M75" t="str">
            <v>未婚</v>
          </cell>
          <cell r="N75" t="str">
            <v>本科</v>
          </cell>
          <cell r="O75" t="str">
            <v>学士</v>
          </cell>
          <cell r="P75" t="str">
            <v>2022.06</v>
          </cell>
          <cell r="Q75" t="str">
            <v>护理学</v>
          </cell>
          <cell r="R75" t="str">
            <v>长江大学文理学院</v>
          </cell>
          <cell r="S75" t="str">
            <v>本科</v>
          </cell>
          <cell r="T75" t="str">
            <v>学士</v>
          </cell>
          <cell r="U75" t="str">
            <v>2022.06</v>
          </cell>
          <cell r="V75" t="str">
            <v>护理学</v>
          </cell>
        </row>
        <row r="76">
          <cell r="D76" t="str">
            <v>黄海风</v>
          </cell>
          <cell r="E76" t="str">
            <v>女</v>
          </cell>
          <cell r="F76" t="str">
            <v>1999-12-08</v>
          </cell>
          <cell r="G76" t="str">
            <v>469021199912083328</v>
          </cell>
          <cell r="H76" t="str">
            <v>汉族</v>
          </cell>
          <cell r="I76" t="str">
            <v>海南省定安县</v>
          </cell>
          <cell r="J76" t="str">
            <v>无</v>
          </cell>
          <cell r="K76" t="str">
            <v>共青团员</v>
          </cell>
          <cell r="L76" t="str">
            <v>健康</v>
          </cell>
          <cell r="M76" t="str">
            <v>未婚</v>
          </cell>
          <cell r="N76" t="str">
            <v>本科</v>
          </cell>
          <cell r="O76" t="str">
            <v>学士</v>
          </cell>
          <cell r="P76" t="str">
            <v>2022.06</v>
          </cell>
          <cell r="Q76" t="str">
            <v>助产学</v>
          </cell>
          <cell r="R76" t="str">
            <v>齐鲁医药学院</v>
          </cell>
          <cell r="S76" t="str">
            <v>本科</v>
          </cell>
          <cell r="T76" t="str">
            <v>学士</v>
          </cell>
          <cell r="U76" t="str">
            <v>2022.07</v>
          </cell>
          <cell r="V76" t="str">
            <v>助产学</v>
          </cell>
        </row>
        <row r="77">
          <cell r="D77" t="str">
            <v>陈晶晶</v>
          </cell>
          <cell r="E77" t="str">
            <v>女</v>
          </cell>
          <cell r="F77" t="str">
            <v>2000-03-24</v>
          </cell>
          <cell r="G77" t="str">
            <v>460106200003240428</v>
          </cell>
          <cell r="H77" t="str">
            <v>汉族</v>
          </cell>
          <cell r="I77" t="str">
            <v>海南省海口市</v>
          </cell>
          <cell r="J77" t="str">
            <v>无</v>
          </cell>
          <cell r="K77" t="str">
            <v>共青团员</v>
          </cell>
          <cell r="L77" t="str">
            <v>健康</v>
          </cell>
          <cell r="M77" t="str">
            <v>未婚</v>
          </cell>
          <cell r="N77" t="str">
            <v>本科</v>
          </cell>
          <cell r="O77" t="str">
            <v>学士</v>
          </cell>
          <cell r="P77" t="str">
            <v>2022.06</v>
          </cell>
          <cell r="Q77" t="str">
            <v>护理学</v>
          </cell>
          <cell r="R77" t="str">
            <v>平顶山学院</v>
          </cell>
          <cell r="S77" t="str">
            <v>本科</v>
          </cell>
          <cell r="T77" t="str">
            <v>学士</v>
          </cell>
          <cell r="U77" t="str">
            <v>2022.06</v>
          </cell>
          <cell r="V77" t="str">
            <v>护理学</v>
          </cell>
        </row>
        <row r="78">
          <cell r="D78" t="str">
            <v>王丽佳</v>
          </cell>
          <cell r="E78" t="str">
            <v>女</v>
          </cell>
          <cell r="F78" t="str">
            <v>1999.09</v>
          </cell>
          <cell r="G78" t="str">
            <v>460028199909061220</v>
          </cell>
          <cell r="H78" t="str">
            <v>汉族</v>
          </cell>
          <cell r="I78" t="str">
            <v>海南省临高县</v>
          </cell>
          <cell r="J78" t="str">
            <v>初级（士）</v>
          </cell>
          <cell r="K78" t="str">
            <v>共青团员</v>
          </cell>
          <cell r="L78" t="str">
            <v>健康</v>
          </cell>
          <cell r="M78" t="str">
            <v>未婚</v>
          </cell>
          <cell r="N78" t="str">
            <v>本科</v>
          </cell>
          <cell r="O78" t="str">
            <v>学士</v>
          </cell>
          <cell r="P78" t="str">
            <v>2022.06</v>
          </cell>
          <cell r="Q78" t="str">
            <v>护理学</v>
          </cell>
          <cell r="R78" t="str">
            <v>海南医学院</v>
          </cell>
          <cell r="S78" t="str">
            <v>本科</v>
          </cell>
          <cell r="T78" t="str">
            <v>学士</v>
          </cell>
          <cell r="U78" t="str">
            <v>2022.06</v>
          </cell>
          <cell r="V78" t="str">
            <v>护理学</v>
          </cell>
        </row>
        <row r="79">
          <cell r="D79" t="str">
            <v>林达晶</v>
          </cell>
          <cell r="E79" t="str">
            <v>女</v>
          </cell>
          <cell r="F79" t="str">
            <v>1999.10</v>
          </cell>
          <cell r="G79" t="str">
            <v>460003199910164625</v>
          </cell>
          <cell r="H79" t="str">
            <v>汉族</v>
          </cell>
          <cell r="I79" t="str">
            <v>海南省儋州市</v>
          </cell>
          <cell r="J79" t="str">
            <v>无</v>
          </cell>
          <cell r="K79" t="str">
            <v>共青团员</v>
          </cell>
          <cell r="L79" t="str">
            <v>健康</v>
          </cell>
          <cell r="M79" t="str">
            <v>未婚</v>
          </cell>
          <cell r="N79" t="str">
            <v>本科</v>
          </cell>
          <cell r="O79" t="str">
            <v>学士</v>
          </cell>
          <cell r="P79" t="str">
            <v>2022.07</v>
          </cell>
          <cell r="Q79" t="str">
            <v>护理学</v>
          </cell>
          <cell r="R79" t="str">
            <v>山西医科大学</v>
          </cell>
          <cell r="S79" t="str">
            <v>本科</v>
          </cell>
          <cell r="T79" t="str">
            <v>学士</v>
          </cell>
          <cell r="U79" t="str">
            <v>2022.07</v>
          </cell>
          <cell r="V79" t="str">
            <v>护理学</v>
          </cell>
        </row>
        <row r="80">
          <cell r="D80" t="str">
            <v>黄琼群</v>
          </cell>
          <cell r="E80" t="str">
            <v>女</v>
          </cell>
          <cell r="F80" t="str">
            <v>2000.05</v>
          </cell>
          <cell r="G80" t="str">
            <v>46000320000512002X</v>
          </cell>
          <cell r="H80" t="str">
            <v>汉族</v>
          </cell>
          <cell r="I80" t="str">
            <v>海南省儋州市</v>
          </cell>
          <cell r="J80" t="str">
            <v>无</v>
          </cell>
          <cell r="K80" t="str">
            <v>共青团员</v>
          </cell>
          <cell r="L80" t="str">
            <v>健康</v>
          </cell>
          <cell r="M80" t="str">
            <v>未婚</v>
          </cell>
          <cell r="N80" t="str">
            <v>本科</v>
          </cell>
          <cell r="O80" t="str">
            <v>学士</v>
          </cell>
          <cell r="P80" t="str">
            <v>2022.07</v>
          </cell>
          <cell r="Q80" t="str">
            <v>护理学</v>
          </cell>
          <cell r="R80" t="str">
            <v>西安翻译学院</v>
          </cell>
          <cell r="S80" t="str">
            <v>本科</v>
          </cell>
          <cell r="T80" t="str">
            <v>学士</v>
          </cell>
          <cell r="U80" t="str">
            <v>2022.07</v>
          </cell>
          <cell r="V80" t="str">
            <v>护理学</v>
          </cell>
        </row>
        <row r="81">
          <cell r="D81" t="str">
            <v>秦运婵</v>
          </cell>
          <cell r="E81" t="str">
            <v>女</v>
          </cell>
          <cell r="F81" t="str">
            <v>1999-02-09</v>
          </cell>
          <cell r="G81" t="str">
            <v>469021199902093020</v>
          </cell>
          <cell r="H81" t="str">
            <v>汉族</v>
          </cell>
          <cell r="I81" t="str">
            <v>海南省定安县</v>
          </cell>
          <cell r="J81" t="str">
            <v>无</v>
          </cell>
          <cell r="K81" t="str">
            <v>中共党员</v>
          </cell>
          <cell r="L81" t="str">
            <v>健康</v>
          </cell>
          <cell r="M81" t="str">
            <v>未婚</v>
          </cell>
          <cell r="N81" t="str">
            <v>本科</v>
          </cell>
          <cell r="O81" t="str">
            <v>学士</v>
          </cell>
          <cell r="P81" t="str">
            <v>2022.06</v>
          </cell>
          <cell r="Q81" t="str">
            <v>护理学</v>
          </cell>
          <cell r="R81" t="str">
            <v>海南医学院</v>
          </cell>
          <cell r="S81" t="str">
            <v>本科</v>
          </cell>
          <cell r="T81" t="str">
            <v>学士</v>
          </cell>
          <cell r="U81" t="str">
            <v>2022.06</v>
          </cell>
          <cell r="V81" t="str">
            <v>护理学</v>
          </cell>
        </row>
        <row r="82">
          <cell r="D82" t="str">
            <v>万多映</v>
          </cell>
          <cell r="E82" t="str">
            <v>女</v>
          </cell>
          <cell r="F82" t="str">
            <v>1999-01-27</v>
          </cell>
          <cell r="G82" t="str">
            <v>460003199901272624</v>
          </cell>
          <cell r="H82" t="str">
            <v>汉族</v>
          </cell>
          <cell r="I82" t="str">
            <v>海南省儋州市</v>
          </cell>
          <cell r="J82" t="str">
            <v>无</v>
          </cell>
          <cell r="K82" t="str">
            <v>共青团员</v>
          </cell>
          <cell r="L82" t="str">
            <v>健康</v>
          </cell>
          <cell r="M82" t="str">
            <v>未婚</v>
          </cell>
          <cell r="N82" t="str">
            <v>本科</v>
          </cell>
          <cell r="O82" t="str">
            <v>学士</v>
          </cell>
          <cell r="P82" t="str">
            <v>2022.07</v>
          </cell>
          <cell r="Q82" t="str">
            <v>护理学</v>
          </cell>
          <cell r="R82" t="str">
            <v>西安翻译学院</v>
          </cell>
          <cell r="S82" t="str">
            <v>本科</v>
          </cell>
          <cell r="T82" t="str">
            <v>学士</v>
          </cell>
          <cell r="U82" t="str">
            <v>2022.07</v>
          </cell>
          <cell r="V82" t="str">
            <v>护理学</v>
          </cell>
        </row>
        <row r="83">
          <cell r="D83" t="str">
            <v>林澍</v>
          </cell>
          <cell r="E83" t="str">
            <v>女</v>
          </cell>
          <cell r="F83" t="str">
            <v>2000.04</v>
          </cell>
          <cell r="G83" t="str">
            <v>460033200004174788</v>
          </cell>
          <cell r="H83" t="str">
            <v>汉族</v>
          </cell>
          <cell r="I83" t="str">
            <v>海南省乐东县</v>
          </cell>
          <cell r="J83" t="str">
            <v>无</v>
          </cell>
          <cell r="K83" t="str">
            <v>共青团员</v>
          </cell>
          <cell r="L83" t="str">
            <v>健康</v>
          </cell>
          <cell r="M83" t="str">
            <v>未婚</v>
          </cell>
          <cell r="N83" t="str">
            <v>本科</v>
          </cell>
          <cell r="O83" t="str">
            <v>学士</v>
          </cell>
          <cell r="P83" t="str">
            <v>2022.07</v>
          </cell>
          <cell r="Q83" t="str">
            <v>护理学</v>
          </cell>
          <cell r="R83" t="str">
            <v>河北医科大学</v>
          </cell>
          <cell r="S83" t="str">
            <v>本科</v>
          </cell>
          <cell r="T83" t="str">
            <v>学士</v>
          </cell>
          <cell r="U83" t="str">
            <v>2022.07</v>
          </cell>
          <cell r="V83" t="str">
            <v>护理学</v>
          </cell>
        </row>
        <row r="84">
          <cell r="D84" t="str">
            <v>李日翠</v>
          </cell>
          <cell r="E84" t="str">
            <v>女</v>
          </cell>
          <cell r="F84" t="str">
            <v>1997-07-04</v>
          </cell>
          <cell r="G84" t="str">
            <v>46000319970704664X</v>
          </cell>
          <cell r="H84" t="str">
            <v>汉族</v>
          </cell>
          <cell r="I84" t="str">
            <v>海南省儋州市</v>
          </cell>
          <cell r="J84" t="str">
            <v>护士</v>
          </cell>
          <cell r="K84" t="str">
            <v>共青团员</v>
          </cell>
          <cell r="L84" t="str">
            <v>健康</v>
          </cell>
          <cell r="M84" t="str">
            <v>未婚</v>
          </cell>
          <cell r="N84" t="str">
            <v>本科</v>
          </cell>
          <cell r="O84" t="str">
            <v>学士</v>
          </cell>
          <cell r="P84" t="str">
            <v>2021.06</v>
          </cell>
          <cell r="Q84" t="str">
            <v>护理学</v>
          </cell>
          <cell r="R84" t="str">
            <v>井冈山大学</v>
          </cell>
          <cell r="S84" t="str">
            <v>本科</v>
          </cell>
          <cell r="T84" t="str">
            <v>学士</v>
          </cell>
          <cell r="U84" t="str">
            <v>2021.06</v>
          </cell>
          <cell r="V84" t="str">
            <v>护理学</v>
          </cell>
        </row>
        <row r="85">
          <cell r="D85" t="str">
            <v>陈茹</v>
          </cell>
          <cell r="E85" t="str">
            <v>女</v>
          </cell>
          <cell r="F85" t="str">
            <v>1998.06</v>
          </cell>
          <cell r="G85" t="str">
            <v>460002199807284921</v>
          </cell>
          <cell r="H85" t="str">
            <v>汉族</v>
          </cell>
          <cell r="I85" t="str">
            <v>海南省琼海市</v>
          </cell>
          <cell r="J85" t="str">
            <v>初级</v>
          </cell>
          <cell r="K85" t="str">
            <v>共青团员</v>
          </cell>
          <cell r="L85" t="str">
            <v>健康</v>
          </cell>
          <cell r="M85" t="str">
            <v>未婚</v>
          </cell>
          <cell r="N85" t="str">
            <v>本科</v>
          </cell>
          <cell r="O85" t="str">
            <v>学士</v>
          </cell>
          <cell r="P85" t="str">
            <v>2021.06</v>
          </cell>
          <cell r="Q85" t="str">
            <v>护理学</v>
          </cell>
          <cell r="R85" t="str">
            <v>东北师范大学人文学院</v>
          </cell>
          <cell r="S85" t="str">
            <v>本科</v>
          </cell>
          <cell r="T85" t="str">
            <v>学士</v>
          </cell>
          <cell r="U85" t="str">
            <v>2021.06</v>
          </cell>
          <cell r="V85" t="str">
            <v>护理学</v>
          </cell>
        </row>
        <row r="86">
          <cell r="D86" t="str">
            <v>张洁</v>
          </cell>
          <cell r="E86" t="str">
            <v>女</v>
          </cell>
          <cell r="F86" t="str">
            <v>2000-01-09</v>
          </cell>
          <cell r="G86" t="str">
            <v>460033200001094483</v>
          </cell>
          <cell r="H86" t="str">
            <v>汉族</v>
          </cell>
          <cell r="I86" t="str">
            <v>海南省乐东黎族自治县</v>
          </cell>
          <cell r="J86" t="str">
            <v>无</v>
          </cell>
          <cell r="K86" t="str">
            <v>共青团员</v>
          </cell>
          <cell r="L86" t="str">
            <v>健康</v>
          </cell>
          <cell r="M86" t="str">
            <v>未婚</v>
          </cell>
          <cell r="N86" t="str">
            <v>本科</v>
          </cell>
          <cell r="O86" t="str">
            <v>学士</v>
          </cell>
          <cell r="P86" t="str">
            <v>2022.07</v>
          </cell>
          <cell r="Q86" t="str">
            <v>护理学</v>
          </cell>
          <cell r="R86" t="str">
            <v>江西科技学院</v>
          </cell>
          <cell r="S86" t="str">
            <v>本科</v>
          </cell>
          <cell r="T86" t="str">
            <v>学士</v>
          </cell>
          <cell r="U86" t="str">
            <v>2022.07</v>
          </cell>
          <cell r="V86" t="str">
            <v>护理学</v>
          </cell>
        </row>
        <row r="87">
          <cell r="D87" t="str">
            <v>王梅容</v>
          </cell>
          <cell r="E87" t="str">
            <v>女</v>
          </cell>
          <cell r="F87" t="str">
            <v>1998-03-29</v>
          </cell>
          <cell r="G87" t="str">
            <v>460028199803297649</v>
          </cell>
          <cell r="H87" t="str">
            <v>汉族</v>
          </cell>
          <cell r="I87" t="str">
            <v>海南省临高县</v>
          </cell>
          <cell r="J87" t="str">
            <v>无</v>
          </cell>
          <cell r="K87" t="str">
            <v>共青团员</v>
          </cell>
          <cell r="L87" t="str">
            <v>良好</v>
          </cell>
          <cell r="M87" t="str">
            <v>未婚</v>
          </cell>
          <cell r="N87" t="str">
            <v>本科</v>
          </cell>
          <cell r="O87" t="str">
            <v>学士</v>
          </cell>
          <cell r="P87" t="str">
            <v>2022.6</v>
          </cell>
          <cell r="Q87" t="str">
            <v>护理</v>
          </cell>
          <cell r="R87" t="str">
            <v>中山大学新华学院</v>
          </cell>
          <cell r="S87" t="str">
            <v>本科</v>
          </cell>
          <cell r="T87" t="str">
            <v>学士</v>
          </cell>
          <cell r="U87" t="str">
            <v>2022.6</v>
          </cell>
          <cell r="V87" t="str">
            <v>护理</v>
          </cell>
        </row>
        <row r="88">
          <cell r="D88" t="str">
            <v>张歆璇</v>
          </cell>
          <cell r="E88" t="str">
            <v>女</v>
          </cell>
          <cell r="F88" t="str">
            <v>2000-01-17</v>
          </cell>
          <cell r="G88" t="str">
            <v>460102200001171849</v>
          </cell>
          <cell r="H88" t="str">
            <v>汉族</v>
          </cell>
          <cell r="I88" t="str">
            <v>海南省文昌市</v>
          </cell>
          <cell r="J88" t="str">
            <v>无</v>
          </cell>
          <cell r="K88" t="str">
            <v>共青团员</v>
          </cell>
          <cell r="L88" t="str">
            <v>健康</v>
          </cell>
          <cell r="M88" t="str">
            <v>未婚</v>
          </cell>
          <cell r="N88" t="str">
            <v>本科</v>
          </cell>
          <cell r="O88" t="str">
            <v>学士</v>
          </cell>
          <cell r="P88" t="str">
            <v>2022.06</v>
          </cell>
          <cell r="Q88" t="str">
            <v>护理学</v>
          </cell>
          <cell r="R88" t="str">
            <v>海南医学院</v>
          </cell>
          <cell r="S88" t="str">
            <v>本科</v>
          </cell>
          <cell r="T88" t="str">
            <v>学士</v>
          </cell>
          <cell r="U88" t="str">
            <v>2022.06</v>
          </cell>
          <cell r="V88" t="str">
            <v>护理学</v>
          </cell>
        </row>
        <row r="89">
          <cell r="D89" t="str">
            <v>黄天娇</v>
          </cell>
          <cell r="E89" t="str">
            <v>女</v>
          </cell>
          <cell r="F89" t="str">
            <v>1998-11-15</v>
          </cell>
          <cell r="G89" t="str">
            <v>460006199811154826</v>
          </cell>
          <cell r="H89" t="str">
            <v>汉族</v>
          </cell>
          <cell r="I89" t="str">
            <v>海南省万宁市</v>
          </cell>
          <cell r="J89" t="str">
            <v>无</v>
          </cell>
          <cell r="K89" t="str">
            <v>共青团员</v>
          </cell>
          <cell r="L89" t="str">
            <v>健康</v>
          </cell>
          <cell r="M89" t="str">
            <v>未婚</v>
          </cell>
          <cell r="N89" t="str">
            <v>本科</v>
          </cell>
          <cell r="O89" t="str">
            <v>学士</v>
          </cell>
          <cell r="P89" t="str">
            <v>2022.06</v>
          </cell>
          <cell r="Q89" t="str">
            <v>护理学</v>
          </cell>
          <cell r="R89" t="str">
            <v>海南医学院</v>
          </cell>
          <cell r="S89" t="str">
            <v>本科</v>
          </cell>
          <cell r="T89" t="str">
            <v>学士</v>
          </cell>
          <cell r="U89" t="str">
            <v>2022.06</v>
          </cell>
          <cell r="V89" t="str">
            <v>护理学</v>
          </cell>
        </row>
        <row r="90">
          <cell r="D90" t="str">
            <v>李小花</v>
          </cell>
          <cell r="E90" t="str">
            <v>女</v>
          </cell>
          <cell r="F90" t="str">
            <v>2000-11-02</v>
          </cell>
          <cell r="G90" t="str">
            <v>50023420001102338X</v>
          </cell>
          <cell r="H90" t="str">
            <v>汉族</v>
          </cell>
          <cell r="I90" t="str">
            <v>重庆市开州区</v>
          </cell>
          <cell r="J90" t="str">
            <v>无</v>
          </cell>
          <cell r="K90" t="str">
            <v>共青团员</v>
          </cell>
          <cell r="L90" t="str">
            <v>健康</v>
          </cell>
          <cell r="M90" t="str">
            <v>未婚</v>
          </cell>
          <cell r="N90" t="str">
            <v>本科</v>
          </cell>
          <cell r="O90" t="str">
            <v>学士</v>
          </cell>
          <cell r="P90" t="str">
            <v>2022.6</v>
          </cell>
          <cell r="Q90" t="str">
            <v>护理学</v>
          </cell>
          <cell r="R90" t="str">
            <v>石河子大学</v>
          </cell>
          <cell r="S90" t="str">
            <v>本科</v>
          </cell>
          <cell r="T90" t="str">
            <v>学士</v>
          </cell>
          <cell r="U90" t="str">
            <v>2022.6</v>
          </cell>
          <cell r="V90" t="str">
            <v>护理学</v>
          </cell>
        </row>
        <row r="91">
          <cell r="D91" t="str">
            <v>符越</v>
          </cell>
          <cell r="E91" t="str">
            <v>女</v>
          </cell>
          <cell r="F91" t="str">
            <v>2000-10</v>
          </cell>
          <cell r="G91" t="str">
            <v>460005200010222728</v>
          </cell>
          <cell r="H91" t="str">
            <v>汉族</v>
          </cell>
          <cell r="I91" t="str">
            <v>海南省文昌市</v>
          </cell>
          <cell r="J91" t="str">
            <v>无</v>
          </cell>
          <cell r="K91" t="str">
            <v>共青团员</v>
          </cell>
          <cell r="L91" t="str">
            <v>健康</v>
          </cell>
          <cell r="M91" t="str">
            <v>未婚</v>
          </cell>
          <cell r="N91" t="str">
            <v>本科</v>
          </cell>
          <cell r="O91" t="str">
            <v>学士</v>
          </cell>
          <cell r="P91" t="str">
            <v>2022.07</v>
          </cell>
          <cell r="Q91" t="str">
            <v>护理学</v>
          </cell>
          <cell r="R91" t="str">
            <v>遵义医科大学</v>
          </cell>
          <cell r="S91" t="str">
            <v>本科</v>
          </cell>
          <cell r="T91" t="str">
            <v>学士</v>
          </cell>
          <cell r="U91" t="str">
            <v>2022.07</v>
          </cell>
          <cell r="V91" t="str">
            <v>护理学</v>
          </cell>
        </row>
        <row r="92">
          <cell r="D92" t="str">
            <v>李文睿</v>
          </cell>
          <cell r="E92" t="str">
            <v>女</v>
          </cell>
          <cell r="F92" t="str">
            <v>2000-09-28</v>
          </cell>
          <cell r="G92" t="str">
            <v>220702200009280220</v>
          </cell>
          <cell r="H92" t="str">
            <v>滿族</v>
          </cell>
          <cell r="I92" t="str">
            <v>吉林省松原市</v>
          </cell>
          <cell r="J92" t="str">
            <v>無</v>
          </cell>
          <cell r="K92" t="str">
            <v>共青团员</v>
          </cell>
          <cell r="L92" t="str">
            <v>健康</v>
          </cell>
          <cell r="M92" t="str">
            <v>未婚</v>
          </cell>
          <cell r="N92" t="str">
            <v>本科</v>
          </cell>
          <cell r="O92" t="str">
            <v>学士</v>
          </cell>
          <cell r="P92" t="str">
            <v>2022.07</v>
          </cell>
          <cell r="Q92" t="str">
            <v>护理学</v>
          </cell>
          <cell r="R92" t="str">
            <v>北华大学</v>
          </cell>
          <cell r="S92" t="str">
            <v>本科</v>
          </cell>
          <cell r="T92" t="str">
            <v>学士</v>
          </cell>
          <cell r="U92" t="str">
            <v>2022.07</v>
          </cell>
          <cell r="V92" t="str">
            <v>护理学</v>
          </cell>
        </row>
        <row r="93">
          <cell r="D93" t="str">
            <v>钟冠莹</v>
          </cell>
          <cell r="E93" t="str">
            <v>女</v>
          </cell>
          <cell r="F93" t="str">
            <v>1997-05-20</v>
          </cell>
          <cell r="G93" t="str">
            <v>460028199705206029</v>
          </cell>
          <cell r="H93" t="str">
            <v>汉族</v>
          </cell>
          <cell r="I93" t="str">
            <v>海南省临高县</v>
          </cell>
          <cell r="J93" t="str">
            <v>护士</v>
          </cell>
          <cell r="K93" t="str">
            <v>共青团员</v>
          </cell>
          <cell r="L93" t="str">
            <v>健康</v>
          </cell>
          <cell r="M93" t="str">
            <v>未婚</v>
          </cell>
          <cell r="N93" t="str">
            <v>本科</v>
          </cell>
          <cell r="O93" t="str">
            <v>学士</v>
          </cell>
          <cell r="P93" t="str">
            <v>2021.06</v>
          </cell>
          <cell r="Q93" t="str">
            <v>护理学</v>
          </cell>
          <cell r="R93" t="str">
            <v>河北东方学院</v>
          </cell>
          <cell r="S93" t="str">
            <v>本科</v>
          </cell>
          <cell r="T93" t="str">
            <v>学士</v>
          </cell>
          <cell r="U93" t="str">
            <v>2021.06</v>
          </cell>
          <cell r="V93" t="str">
            <v>护理学</v>
          </cell>
        </row>
        <row r="94">
          <cell r="D94" t="str">
            <v>吴亚强</v>
          </cell>
          <cell r="E94" t="str">
            <v>男</v>
          </cell>
          <cell r="F94" t="str">
            <v>1999-06-09</v>
          </cell>
          <cell r="G94" t="str">
            <v>460001199906093411</v>
          </cell>
          <cell r="H94" t="str">
            <v>汉族</v>
          </cell>
          <cell r="I94" t="str">
            <v>海南省海口市</v>
          </cell>
          <cell r="J94" t="str">
            <v>无</v>
          </cell>
          <cell r="K94" t="str">
            <v>共青团员</v>
          </cell>
          <cell r="L94" t="str">
            <v>健康</v>
          </cell>
          <cell r="M94" t="str">
            <v>未婚</v>
          </cell>
          <cell r="N94" t="str">
            <v>本科</v>
          </cell>
          <cell r="O94" t="str">
            <v>学士</v>
          </cell>
          <cell r="P94" t="str">
            <v>2022.7</v>
          </cell>
          <cell r="Q94" t="str">
            <v>护理学</v>
          </cell>
          <cell r="R94" t="str">
            <v>东北师范大学人文学院</v>
          </cell>
          <cell r="S94" t="str">
            <v>本科</v>
          </cell>
          <cell r="T94" t="str">
            <v>学士</v>
          </cell>
          <cell r="U94" t="str">
            <v>2022.7</v>
          </cell>
          <cell r="V94" t="str">
            <v>护理学</v>
          </cell>
        </row>
        <row r="95">
          <cell r="D95" t="str">
            <v>符乃丹</v>
          </cell>
          <cell r="E95" t="str">
            <v>女</v>
          </cell>
          <cell r="F95" t="str">
            <v>1998-01-01</v>
          </cell>
          <cell r="G95" t="str">
            <v>460002199801014429</v>
          </cell>
          <cell r="H95" t="str">
            <v>汉族</v>
          </cell>
          <cell r="I95" t="str">
            <v>海南省琼海市</v>
          </cell>
          <cell r="J95" t="str">
            <v>无</v>
          </cell>
          <cell r="K95" t="str">
            <v>共青团员</v>
          </cell>
          <cell r="L95" t="str">
            <v>良好</v>
          </cell>
          <cell r="M95" t="str">
            <v>未婚</v>
          </cell>
          <cell r="N95" t="str">
            <v>本科</v>
          </cell>
          <cell r="O95" t="str">
            <v>学士</v>
          </cell>
          <cell r="P95" t="str">
            <v>2022.06</v>
          </cell>
          <cell r="Q95" t="str">
            <v>护理学</v>
          </cell>
          <cell r="R95" t="str">
            <v>海南医学院</v>
          </cell>
          <cell r="S95" t="str">
            <v>本科</v>
          </cell>
          <cell r="T95" t="str">
            <v>学士</v>
          </cell>
          <cell r="U95" t="str">
            <v>2022.06</v>
          </cell>
          <cell r="V95" t="str">
            <v>护理学</v>
          </cell>
        </row>
        <row r="96">
          <cell r="D96" t="str">
            <v>王春满</v>
          </cell>
          <cell r="E96" t="str">
            <v>女</v>
          </cell>
          <cell r="F96" t="str">
            <v>2000-01-26</v>
          </cell>
          <cell r="G96" t="str">
            <v>460005200001261223</v>
          </cell>
          <cell r="H96" t="str">
            <v>汉族</v>
          </cell>
          <cell r="I96" t="str">
            <v>海南省文昌市</v>
          </cell>
          <cell r="J96" t="str">
            <v>无</v>
          </cell>
          <cell r="K96" t="str">
            <v>共青团员</v>
          </cell>
          <cell r="L96" t="str">
            <v>健康</v>
          </cell>
          <cell r="M96" t="str">
            <v>未婚</v>
          </cell>
          <cell r="N96" t="str">
            <v>本科</v>
          </cell>
          <cell r="O96" t="str">
            <v>学士</v>
          </cell>
          <cell r="P96" t="str">
            <v>2022.06</v>
          </cell>
          <cell r="Q96" t="str">
            <v>护理学</v>
          </cell>
          <cell r="R96" t="str">
            <v>江汉大学文理学院</v>
          </cell>
          <cell r="S96" t="str">
            <v>本科</v>
          </cell>
          <cell r="T96" t="str">
            <v>学士</v>
          </cell>
          <cell r="U96" t="str">
            <v>2022.06</v>
          </cell>
          <cell r="V96" t="str">
            <v>护理学</v>
          </cell>
        </row>
        <row r="97">
          <cell r="D97" t="str">
            <v>林丽娟</v>
          </cell>
          <cell r="E97" t="str">
            <v>女</v>
          </cell>
          <cell r="F97" t="str">
            <v>2000-10-10</v>
          </cell>
          <cell r="G97" t="str">
            <v>460104200010101829</v>
          </cell>
          <cell r="H97" t="str">
            <v>汉族</v>
          </cell>
          <cell r="I97" t="str">
            <v>海南省海口市</v>
          </cell>
          <cell r="J97" t="str">
            <v>无</v>
          </cell>
          <cell r="K97" t="str">
            <v>共青团员</v>
          </cell>
          <cell r="L97" t="str">
            <v>健康</v>
          </cell>
          <cell r="M97" t="str">
            <v>未婚</v>
          </cell>
          <cell r="N97" t="str">
            <v>本科</v>
          </cell>
          <cell r="O97" t="str">
            <v>学士</v>
          </cell>
          <cell r="P97" t="str">
            <v>2022.07</v>
          </cell>
          <cell r="Q97" t="str">
            <v>护理学</v>
          </cell>
          <cell r="R97" t="str">
            <v>井冈山大学</v>
          </cell>
          <cell r="S97" t="str">
            <v>本科</v>
          </cell>
          <cell r="T97" t="str">
            <v>学士</v>
          </cell>
          <cell r="U97" t="str">
            <v>2022.07</v>
          </cell>
          <cell r="V97" t="str">
            <v>护理学</v>
          </cell>
        </row>
        <row r="98">
          <cell r="D98" t="str">
            <v>董玲</v>
          </cell>
          <cell r="E98" t="str">
            <v>女</v>
          </cell>
          <cell r="F98" t="str">
            <v>1999-04-30</v>
          </cell>
          <cell r="G98" t="str">
            <v>530181199904302625</v>
          </cell>
          <cell r="H98" t="str">
            <v>汉族</v>
          </cell>
          <cell r="I98" t="str">
            <v>云南省安宁市</v>
          </cell>
          <cell r="J98" t="str">
            <v>初级</v>
          </cell>
          <cell r="K98" t="str">
            <v>共青团员</v>
          </cell>
          <cell r="L98" t="str">
            <v>健康</v>
          </cell>
          <cell r="M98" t="str">
            <v>未婚</v>
          </cell>
          <cell r="N98" t="str">
            <v>本科</v>
          </cell>
          <cell r="O98" t="str">
            <v>学士</v>
          </cell>
          <cell r="P98" t="str">
            <v>2021.06</v>
          </cell>
          <cell r="Q98" t="str">
            <v>护理学</v>
          </cell>
          <cell r="R98" t="str">
            <v>昆明医科大学海源学院</v>
          </cell>
          <cell r="S98" t="str">
            <v>本科</v>
          </cell>
          <cell r="T98" t="str">
            <v>学士</v>
          </cell>
          <cell r="U98" t="str">
            <v>2021.06</v>
          </cell>
          <cell r="V98" t="str">
            <v>护理学</v>
          </cell>
        </row>
        <row r="99">
          <cell r="D99" t="str">
            <v>龙晓晴</v>
          </cell>
          <cell r="E99" t="str">
            <v>女</v>
          </cell>
          <cell r="F99" t="str">
            <v>2000-02-22</v>
          </cell>
          <cell r="G99" t="str">
            <v>460025200002224526</v>
          </cell>
          <cell r="H99" t="str">
            <v>汉族</v>
          </cell>
          <cell r="I99" t="str">
            <v>海南省定安县</v>
          </cell>
          <cell r="J99" t="str">
            <v>无</v>
          </cell>
          <cell r="K99" t="str">
            <v>共青团员</v>
          </cell>
          <cell r="L99" t="str">
            <v>健康</v>
          </cell>
          <cell r="M99" t="str">
            <v>未婚</v>
          </cell>
          <cell r="N99" t="str">
            <v>本科</v>
          </cell>
          <cell r="O99" t="str">
            <v>学士</v>
          </cell>
          <cell r="P99" t="str">
            <v>2022.06</v>
          </cell>
          <cell r="Q99" t="str">
            <v>护理学</v>
          </cell>
          <cell r="R99" t="str">
            <v>广西中医药大学赛恩斯新医药学院</v>
          </cell>
          <cell r="S99" t="str">
            <v>本科</v>
          </cell>
          <cell r="T99" t="str">
            <v>学士</v>
          </cell>
          <cell r="U99" t="str">
            <v>2022.06</v>
          </cell>
          <cell r="V99" t="str">
            <v>护理学</v>
          </cell>
        </row>
        <row r="100">
          <cell r="D100" t="str">
            <v>张云惠</v>
          </cell>
          <cell r="E100" t="str">
            <v>女</v>
          </cell>
          <cell r="F100" t="str">
            <v>1998-10-03</v>
          </cell>
          <cell r="G100" t="str">
            <v>150430199810030601</v>
          </cell>
          <cell r="H100" t="str">
            <v>汉族</v>
          </cell>
          <cell r="I100" t="str">
            <v>内蒙古自治区赤峰市</v>
          </cell>
          <cell r="J100" t="str">
            <v>无</v>
          </cell>
          <cell r="K100" t="str">
            <v>共青团员</v>
          </cell>
          <cell r="L100" t="str">
            <v>健康</v>
          </cell>
          <cell r="M100" t="str">
            <v>未婚</v>
          </cell>
          <cell r="N100" t="str">
            <v>本科</v>
          </cell>
          <cell r="O100" t="str">
            <v>学士</v>
          </cell>
          <cell r="P100" t="str">
            <v>2021.06</v>
          </cell>
          <cell r="Q100" t="str">
            <v>护理学</v>
          </cell>
          <cell r="R100" t="str">
            <v>东北师范大学人文学院</v>
          </cell>
          <cell r="S100" t="str">
            <v>本科</v>
          </cell>
          <cell r="T100" t="str">
            <v>学士</v>
          </cell>
          <cell r="U100" t="str">
            <v>2021.06</v>
          </cell>
          <cell r="V100" t="str">
            <v>护理学</v>
          </cell>
        </row>
        <row r="101">
          <cell r="D101" t="str">
            <v>王莲月</v>
          </cell>
          <cell r="E101" t="str">
            <v>女</v>
          </cell>
          <cell r="F101" t="str">
            <v>1998-03-09</v>
          </cell>
          <cell r="G101" t="str">
            <v>460003199803093243</v>
          </cell>
          <cell r="H101" t="str">
            <v>汉族</v>
          </cell>
          <cell r="I101" t="str">
            <v>海南省儋州市</v>
          </cell>
          <cell r="J101" t="str">
            <v>无</v>
          </cell>
          <cell r="K101" t="str">
            <v>共青团员</v>
          </cell>
          <cell r="L101" t="str">
            <v>健康</v>
          </cell>
          <cell r="M101" t="str">
            <v>未婚</v>
          </cell>
          <cell r="N101" t="str">
            <v>本科</v>
          </cell>
          <cell r="O101" t="str">
            <v>学士</v>
          </cell>
          <cell r="P101" t="str">
            <v>2022/07/01</v>
          </cell>
          <cell r="Q101" t="str">
            <v>护理学</v>
          </cell>
          <cell r="R101" t="str">
            <v>山东英才学院</v>
          </cell>
          <cell r="S101" t="str">
            <v>本科</v>
          </cell>
          <cell r="T101" t="str">
            <v>学士</v>
          </cell>
          <cell r="U101" t="str">
            <v>2022/07/01</v>
          </cell>
          <cell r="V101" t="str">
            <v>护理学</v>
          </cell>
        </row>
        <row r="102">
          <cell r="D102" t="str">
            <v>邢日柔</v>
          </cell>
          <cell r="E102" t="str">
            <v>女</v>
          </cell>
          <cell r="F102" t="str">
            <v>2000-04-14</v>
          </cell>
          <cell r="G102" t="str">
            <v>460033200004140027</v>
          </cell>
          <cell r="H102" t="str">
            <v>汉族</v>
          </cell>
          <cell r="I102" t="str">
            <v>海南省乐东县</v>
          </cell>
          <cell r="J102" t="str">
            <v>无</v>
          </cell>
          <cell r="K102" t="str">
            <v>共青团员</v>
          </cell>
          <cell r="L102" t="str">
            <v>健康</v>
          </cell>
          <cell r="M102" t="str">
            <v>未婚</v>
          </cell>
          <cell r="N102" t="str">
            <v>本科</v>
          </cell>
          <cell r="O102" t="str">
            <v>学士</v>
          </cell>
          <cell r="P102" t="str">
            <v>2022.06</v>
          </cell>
          <cell r="Q102" t="str">
            <v>护理学(中外合作办学)</v>
          </cell>
          <cell r="R102" t="str">
            <v>广西中医药大学</v>
          </cell>
          <cell r="S102" t="str">
            <v>本科</v>
          </cell>
          <cell r="T102" t="str">
            <v>学士</v>
          </cell>
          <cell r="U102" t="str">
            <v>2022.06</v>
          </cell>
          <cell r="V102" t="str">
            <v>护理学(中外合作办学)</v>
          </cell>
        </row>
        <row r="103">
          <cell r="D103" t="str">
            <v>陈莹莹</v>
          </cell>
          <cell r="E103" t="str">
            <v>女</v>
          </cell>
          <cell r="F103" t="str">
            <v>1996-07-06</v>
          </cell>
          <cell r="G103" t="str">
            <v>46003319960706358X</v>
          </cell>
          <cell r="H103" t="str">
            <v>汉族</v>
          </cell>
          <cell r="I103" t="str">
            <v>海南乐东</v>
          </cell>
          <cell r="J103" t="str">
            <v>护理师</v>
          </cell>
          <cell r="K103" t="str">
            <v>共青团员</v>
          </cell>
          <cell r="L103" t="str">
            <v>健康</v>
          </cell>
          <cell r="M103" t="str">
            <v>已婚</v>
          </cell>
          <cell r="N103" t="str">
            <v>本科</v>
          </cell>
          <cell r="O103" t="str">
            <v>学士</v>
          </cell>
          <cell r="P103" t="str">
            <v>2019.7</v>
          </cell>
          <cell r="Q103" t="str">
            <v>护理学</v>
          </cell>
          <cell r="R103" t="str">
            <v>西安医学院</v>
          </cell>
          <cell r="S103" t="str">
            <v>本科</v>
          </cell>
          <cell r="T103" t="str">
            <v>学士</v>
          </cell>
          <cell r="U103" t="str">
            <v>2019.07</v>
          </cell>
          <cell r="V103" t="str">
            <v>护理学</v>
          </cell>
        </row>
        <row r="104">
          <cell r="D104" t="str">
            <v>丁小根</v>
          </cell>
          <cell r="E104" t="str">
            <v>女</v>
          </cell>
          <cell r="F104" t="str">
            <v>1999.01</v>
          </cell>
          <cell r="G104" t="str">
            <v>230921199901020223</v>
          </cell>
          <cell r="H104" t="str">
            <v>汉族</v>
          </cell>
          <cell r="I104" t="str">
            <v>黑龙江省勃利县</v>
          </cell>
          <cell r="J104" t="str">
            <v>无</v>
          </cell>
          <cell r="K104" t="str">
            <v>共青团员</v>
          </cell>
          <cell r="L104" t="str">
            <v>良好</v>
          </cell>
          <cell r="M104" t="str">
            <v>未婚</v>
          </cell>
          <cell r="N104" t="str">
            <v>本科</v>
          </cell>
          <cell r="O104" t="str">
            <v>学士</v>
          </cell>
          <cell r="P104" t="str">
            <v>2020.07</v>
          </cell>
          <cell r="Q104" t="str">
            <v>护理学</v>
          </cell>
          <cell r="R104" t="str">
            <v>山东现代学院</v>
          </cell>
          <cell r="S104" t="str">
            <v>本科</v>
          </cell>
          <cell r="T104" t="str">
            <v>学士</v>
          </cell>
          <cell r="U104" t="str">
            <v>2020.07</v>
          </cell>
          <cell r="V104" t="str">
            <v>护理学</v>
          </cell>
        </row>
        <row r="105">
          <cell r="D105" t="str">
            <v>王立焕</v>
          </cell>
          <cell r="E105" t="str">
            <v>女</v>
          </cell>
          <cell r="F105" t="str">
            <v>1996-10-06</v>
          </cell>
          <cell r="G105" t="str">
            <v>46900719961006620X</v>
          </cell>
          <cell r="H105" t="str">
            <v>汉族</v>
          </cell>
          <cell r="I105" t="str">
            <v>海南省东方市</v>
          </cell>
          <cell r="J105" t="str">
            <v>护士</v>
          </cell>
          <cell r="K105" t="str">
            <v>共青团员</v>
          </cell>
          <cell r="L105" t="str">
            <v>健康</v>
          </cell>
          <cell r="M105" t="str">
            <v>未婚</v>
          </cell>
          <cell r="N105" t="str">
            <v>本科</v>
          </cell>
          <cell r="O105" t="str">
            <v>学士</v>
          </cell>
          <cell r="P105" t="str">
            <v>2020年6月30日</v>
          </cell>
          <cell r="Q105" t="str">
            <v>护理学</v>
          </cell>
          <cell r="R105" t="str">
            <v>海南医学院</v>
          </cell>
          <cell r="S105" t="str">
            <v>本科</v>
          </cell>
          <cell r="T105" t="str">
            <v>学士</v>
          </cell>
          <cell r="U105" t="str">
            <v>2020.06</v>
          </cell>
          <cell r="V105" t="str">
            <v>护理学</v>
          </cell>
        </row>
        <row r="106">
          <cell r="D106" t="str">
            <v>冯春丽</v>
          </cell>
          <cell r="E106" t="str">
            <v>女</v>
          </cell>
          <cell r="F106" t="str">
            <v>1999-05-10</v>
          </cell>
          <cell r="G106" t="str">
            <v>460006199905102322</v>
          </cell>
          <cell r="H106" t="str">
            <v>汉族</v>
          </cell>
          <cell r="I106" t="str">
            <v>海南省万宁市后安镇吴村村委会村内村一队007</v>
          </cell>
          <cell r="J106" t="str">
            <v>无</v>
          </cell>
          <cell r="K106" t="str">
            <v>共青团员</v>
          </cell>
          <cell r="L106" t="str">
            <v>健康</v>
          </cell>
          <cell r="M106" t="str">
            <v>未婚</v>
          </cell>
          <cell r="N106" t="str">
            <v>本科</v>
          </cell>
          <cell r="O106" t="str">
            <v>学士</v>
          </cell>
          <cell r="P106" t="str">
            <v>2022.7</v>
          </cell>
          <cell r="Q106" t="str">
            <v>护理学</v>
          </cell>
          <cell r="R106" t="str">
            <v>河北医科大学</v>
          </cell>
          <cell r="S106" t="str">
            <v>本科</v>
          </cell>
          <cell r="T106" t="str">
            <v>学士</v>
          </cell>
          <cell r="U106" t="str">
            <v>2022.7</v>
          </cell>
          <cell r="V106" t="str">
            <v>护理学</v>
          </cell>
        </row>
        <row r="107">
          <cell r="D107" t="str">
            <v>翁海妹</v>
          </cell>
          <cell r="E107" t="str">
            <v>女</v>
          </cell>
          <cell r="F107" t="str">
            <v>1994-10-20</v>
          </cell>
          <cell r="G107" t="str">
            <v>460007199410204366</v>
          </cell>
          <cell r="H107" t="str">
            <v>汉族</v>
          </cell>
          <cell r="I107" t="str">
            <v>汉族</v>
          </cell>
          <cell r="J107" t="str">
            <v>海南省东方市</v>
          </cell>
          <cell r="K107" t="str">
            <v>群众</v>
          </cell>
          <cell r="L107" t="str">
            <v>健康</v>
          </cell>
          <cell r="M107" t="str">
            <v>未婚</v>
          </cell>
          <cell r="N107" t="str">
            <v>本科</v>
          </cell>
          <cell r="O107" t="str">
            <v>学士</v>
          </cell>
          <cell r="P107" t="str">
            <v>2018.06</v>
          </cell>
          <cell r="Q107" t="str">
            <v>护理学</v>
          </cell>
          <cell r="R107" t="str">
            <v>河北外国语学院</v>
          </cell>
          <cell r="S107" t="str">
            <v>本科</v>
          </cell>
          <cell r="T107" t="str">
            <v>学士</v>
          </cell>
          <cell r="U107" t="str">
            <v>2018.06</v>
          </cell>
          <cell r="V107" t="str">
            <v>护理学</v>
          </cell>
        </row>
        <row r="108">
          <cell r="D108" t="str">
            <v>唐庆花</v>
          </cell>
          <cell r="E108" t="str">
            <v>女</v>
          </cell>
          <cell r="F108" t="str">
            <v>2000-01-01</v>
          </cell>
          <cell r="G108" t="str">
            <v>460003200001012929</v>
          </cell>
          <cell r="H108" t="str">
            <v>汉族</v>
          </cell>
          <cell r="I108" t="str">
            <v>海南省儋州市</v>
          </cell>
          <cell r="J108" t="str">
            <v>无</v>
          </cell>
          <cell r="K108" t="str">
            <v>共青团员</v>
          </cell>
          <cell r="L108" t="str">
            <v>良好</v>
          </cell>
          <cell r="M108" t="str">
            <v>未婚</v>
          </cell>
          <cell r="N108" t="str">
            <v>本科</v>
          </cell>
          <cell r="O108" t="str">
            <v>学士</v>
          </cell>
          <cell r="P108" t="str">
            <v>2022.06</v>
          </cell>
          <cell r="Q108" t="str">
            <v>护理学</v>
          </cell>
          <cell r="R108" t="str">
            <v>井冈山大学</v>
          </cell>
          <cell r="S108" t="str">
            <v>本科</v>
          </cell>
          <cell r="T108" t="str">
            <v>学士</v>
          </cell>
          <cell r="U108" t="str">
            <v>2022.06</v>
          </cell>
          <cell r="V108" t="str">
            <v>护理学</v>
          </cell>
        </row>
        <row r="109">
          <cell r="D109" t="str">
            <v>王丹梅</v>
          </cell>
          <cell r="E109" t="str">
            <v>女</v>
          </cell>
          <cell r="F109" t="str">
            <v>1996-11-17</v>
          </cell>
          <cell r="G109" t="str">
            <v>46000319961117142X</v>
          </cell>
          <cell r="H109" t="str">
            <v>汉族</v>
          </cell>
          <cell r="I109" t="str">
            <v>海南省儋州市</v>
          </cell>
          <cell r="J109" t="str">
            <v>护士</v>
          </cell>
          <cell r="K109" t="str">
            <v>共青团员</v>
          </cell>
          <cell r="L109" t="str">
            <v>良好</v>
          </cell>
          <cell r="M109" t="str">
            <v>未婚</v>
          </cell>
          <cell r="N109" t="str">
            <v>本科</v>
          </cell>
          <cell r="O109" t="str">
            <v>学士</v>
          </cell>
          <cell r="P109" t="str">
            <v>2021.07</v>
          </cell>
          <cell r="Q109" t="str">
            <v>护理学</v>
          </cell>
          <cell r="R109" t="str">
            <v>江西中医药大学</v>
          </cell>
          <cell r="S109" t="str">
            <v>本科</v>
          </cell>
          <cell r="T109" t="str">
            <v>学士</v>
          </cell>
          <cell r="U109" t="str">
            <v>2021.07</v>
          </cell>
          <cell r="V109" t="str">
            <v>护理学</v>
          </cell>
        </row>
        <row r="110">
          <cell r="D110" t="str">
            <v>黄秋丽</v>
          </cell>
          <cell r="E110" t="str">
            <v>女</v>
          </cell>
          <cell r="F110" t="str">
            <v>1997-09-12</v>
          </cell>
          <cell r="G110" t="str">
            <v>469024199709126424</v>
          </cell>
          <cell r="H110" t="str">
            <v>汉族</v>
          </cell>
          <cell r="I110" t="str">
            <v>海南省临高县</v>
          </cell>
          <cell r="J110" t="str">
            <v>无</v>
          </cell>
          <cell r="K110" t="str">
            <v>共青团员</v>
          </cell>
          <cell r="L110" t="str">
            <v>健康</v>
          </cell>
          <cell r="M110" t="str">
            <v>未婚</v>
          </cell>
          <cell r="N110" t="str">
            <v>本科</v>
          </cell>
          <cell r="O110" t="str">
            <v>学士</v>
          </cell>
          <cell r="P110" t="str">
            <v>2021.06</v>
          </cell>
          <cell r="Q110" t="str">
            <v>护理学</v>
          </cell>
          <cell r="R110" t="str">
            <v>海南医学院</v>
          </cell>
          <cell r="S110" t="str">
            <v>本科</v>
          </cell>
          <cell r="T110" t="str">
            <v>学士</v>
          </cell>
          <cell r="U110" t="str">
            <v>2021.06</v>
          </cell>
          <cell r="V110" t="str">
            <v>护理学</v>
          </cell>
        </row>
        <row r="111">
          <cell r="D111" t="str">
            <v>吴亚娜</v>
          </cell>
          <cell r="E111" t="str">
            <v>女</v>
          </cell>
          <cell r="F111" t="str">
            <v>1999-07-13</v>
          </cell>
          <cell r="G111" t="str">
            <v>460003199907132622</v>
          </cell>
          <cell r="H111" t="str">
            <v>汉族</v>
          </cell>
          <cell r="I111" t="str">
            <v>海南省儋州市</v>
          </cell>
          <cell r="J111" t="str">
            <v>护士</v>
          </cell>
          <cell r="K111" t="str">
            <v>共青团员</v>
          </cell>
          <cell r="L111" t="str">
            <v>健康</v>
          </cell>
          <cell r="M111" t="str">
            <v>未婚</v>
          </cell>
          <cell r="N111" t="str">
            <v>本科</v>
          </cell>
          <cell r="O111" t="str">
            <v>学士</v>
          </cell>
          <cell r="P111" t="str">
            <v>2021.06</v>
          </cell>
          <cell r="Q111" t="str">
            <v>护理学</v>
          </cell>
          <cell r="R111" t="str">
            <v>长沙医学院</v>
          </cell>
          <cell r="S111" t="str">
            <v>本科</v>
          </cell>
          <cell r="T111" t="str">
            <v>学士</v>
          </cell>
          <cell r="U111" t="str">
            <v>2021.06</v>
          </cell>
          <cell r="V111" t="str">
            <v>护理学</v>
          </cell>
        </row>
        <row r="112">
          <cell r="D112" t="str">
            <v>卢世秋</v>
          </cell>
          <cell r="E112" t="str">
            <v>女</v>
          </cell>
          <cell r="F112" t="str">
            <v>1997-11-13</v>
          </cell>
          <cell r="G112" t="str">
            <v>469007199711130848</v>
          </cell>
          <cell r="H112" t="str">
            <v>汉族</v>
          </cell>
          <cell r="I112" t="str">
            <v>海南省东方市</v>
          </cell>
          <cell r="J112" t="str">
            <v>护士</v>
          </cell>
          <cell r="K112" t="str">
            <v>共青团员</v>
          </cell>
          <cell r="L112" t="str">
            <v>健康</v>
          </cell>
          <cell r="M112" t="str">
            <v>未婚</v>
          </cell>
          <cell r="N112" t="str">
            <v>本科</v>
          </cell>
          <cell r="O112" t="str">
            <v>学士</v>
          </cell>
          <cell r="P112" t="str">
            <v>2020.06</v>
          </cell>
          <cell r="Q112" t="str">
            <v>护理学</v>
          </cell>
          <cell r="R112" t="str">
            <v>北京中医药大学东方学院</v>
          </cell>
          <cell r="S112" t="str">
            <v>本科</v>
          </cell>
          <cell r="T112" t="str">
            <v>学士</v>
          </cell>
          <cell r="U112" t="str">
            <v>2020.06</v>
          </cell>
          <cell r="V112" t="str">
            <v>护理学</v>
          </cell>
        </row>
        <row r="113">
          <cell r="D113" t="str">
            <v>周朝欣</v>
          </cell>
          <cell r="E113" t="str">
            <v>女</v>
          </cell>
          <cell r="F113" t="str">
            <v>1999.11</v>
          </cell>
          <cell r="G113" t="str">
            <v>460025199911120323</v>
          </cell>
          <cell r="H113" t="str">
            <v>汉族</v>
          </cell>
          <cell r="I113" t="str">
            <v>海南省海口市</v>
          </cell>
          <cell r="J113" t="str">
            <v>护士</v>
          </cell>
          <cell r="K113" t="str">
            <v>共青团员</v>
          </cell>
          <cell r="L113" t="str">
            <v>健康</v>
          </cell>
          <cell r="M113" t="str">
            <v>未婚</v>
          </cell>
          <cell r="N113" t="str">
            <v>本科</v>
          </cell>
          <cell r="O113" t="str">
            <v>学士</v>
          </cell>
          <cell r="P113" t="str">
            <v>2021.06</v>
          </cell>
          <cell r="Q113" t="str">
            <v>护理学</v>
          </cell>
          <cell r="R113" t="str">
            <v>海南医学院</v>
          </cell>
          <cell r="S113" t="str">
            <v>本科</v>
          </cell>
          <cell r="T113" t="str">
            <v>学士</v>
          </cell>
          <cell r="U113" t="str">
            <v>2021.06</v>
          </cell>
          <cell r="V113" t="str">
            <v>护理学</v>
          </cell>
        </row>
        <row r="114">
          <cell r="D114" t="str">
            <v>张美妹</v>
          </cell>
          <cell r="E114" t="str">
            <v>女</v>
          </cell>
          <cell r="F114" t="str">
            <v>1998.03</v>
          </cell>
          <cell r="G114" t="str">
            <v>460006199803262325</v>
          </cell>
          <cell r="H114" t="str">
            <v>汉族</v>
          </cell>
          <cell r="I114" t="str">
            <v>海南省万宁市</v>
          </cell>
          <cell r="J114" t="str">
            <v>无</v>
          </cell>
          <cell r="K114" t="str">
            <v>共青团员</v>
          </cell>
          <cell r="L114" t="str">
            <v>健康</v>
          </cell>
          <cell r="M114" t="str">
            <v>未婚</v>
          </cell>
          <cell r="N114" t="str">
            <v>本科</v>
          </cell>
          <cell r="O114" t="str">
            <v>学士</v>
          </cell>
          <cell r="P114" t="str">
            <v>2022.07</v>
          </cell>
          <cell r="Q114" t="str">
            <v>护理学</v>
          </cell>
          <cell r="R114" t="str">
            <v>长治医学院</v>
          </cell>
          <cell r="S114" t="str">
            <v>本科</v>
          </cell>
          <cell r="T114" t="str">
            <v>学士</v>
          </cell>
          <cell r="U114" t="str">
            <v>2022.07</v>
          </cell>
          <cell r="V114" t="str">
            <v>护理学</v>
          </cell>
        </row>
        <row r="115">
          <cell r="D115" t="str">
            <v>吴亚珊</v>
          </cell>
          <cell r="E115" t="str">
            <v>女</v>
          </cell>
          <cell r="F115" t="str">
            <v>1996-04-10</v>
          </cell>
          <cell r="G115" t="str">
            <v>460105199604100920</v>
          </cell>
          <cell r="H115" t="str">
            <v>汉族</v>
          </cell>
          <cell r="I115" t="str">
            <v>海南省海口市</v>
          </cell>
          <cell r="J115" t="str">
            <v>护士</v>
          </cell>
          <cell r="K115" t="str">
            <v>共青团员</v>
          </cell>
          <cell r="L115" t="str">
            <v>健康</v>
          </cell>
          <cell r="M115" t="str">
            <v>未婚</v>
          </cell>
          <cell r="N115" t="str">
            <v>本科</v>
          </cell>
          <cell r="O115" t="str">
            <v>学士</v>
          </cell>
          <cell r="P115" t="str">
            <v>2021.06</v>
          </cell>
          <cell r="Q115" t="str">
            <v>护理学</v>
          </cell>
          <cell r="R115" t="str">
            <v>南方医科大学</v>
          </cell>
          <cell r="S115" t="str">
            <v>本科</v>
          </cell>
          <cell r="T115" t="str">
            <v>学士</v>
          </cell>
          <cell r="U115" t="str">
            <v>2021.06</v>
          </cell>
          <cell r="V115" t="str">
            <v>护理学</v>
          </cell>
        </row>
        <row r="116">
          <cell r="D116" t="str">
            <v>谢小冰</v>
          </cell>
          <cell r="E116" t="str">
            <v>女</v>
          </cell>
          <cell r="F116" t="str">
            <v>1999.01</v>
          </cell>
          <cell r="G116" t="str">
            <v>460027199901075920</v>
          </cell>
          <cell r="H116" t="str">
            <v>汉族</v>
          </cell>
          <cell r="I116" t="str">
            <v>海南省澄迈县</v>
          </cell>
          <cell r="J116" t="str">
            <v>无</v>
          </cell>
          <cell r="K116" t="str">
            <v>共青团员</v>
          </cell>
          <cell r="L116" t="str">
            <v>健康</v>
          </cell>
          <cell r="M116" t="str">
            <v>未婚</v>
          </cell>
          <cell r="N116" t="str">
            <v>本科</v>
          </cell>
          <cell r="O116" t="str">
            <v>学士</v>
          </cell>
          <cell r="P116" t="str">
            <v>2022.07</v>
          </cell>
          <cell r="Q116" t="str">
            <v>护理学</v>
          </cell>
          <cell r="R116" t="str">
            <v>山西大同大学</v>
          </cell>
          <cell r="S116" t="str">
            <v>本科</v>
          </cell>
          <cell r="T116" t="str">
            <v>学士</v>
          </cell>
          <cell r="U116" t="str">
            <v>2022.07</v>
          </cell>
          <cell r="V116" t="str">
            <v>护理学</v>
          </cell>
        </row>
        <row r="117">
          <cell r="D117" t="str">
            <v>陈光鹊</v>
          </cell>
          <cell r="E117" t="str">
            <v>女</v>
          </cell>
          <cell r="F117" t="str">
            <v>2000-04-30</v>
          </cell>
          <cell r="G117" t="str">
            <v>460033200004304781</v>
          </cell>
          <cell r="H117" t="str">
            <v>汉族</v>
          </cell>
          <cell r="I117" t="str">
            <v>海南省乐东黎族自治县</v>
          </cell>
          <cell r="J117" t="str">
            <v>无</v>
          </cell>
          <cell r="K117" t="str">
            <v>共青团员</v>
          </cell>
          <cell r="L117" t="str">
            <v>良好</v>
          </cell>
          <cell r="M117" t="str">
            <v>未婚</v>
          </cell>
          <cell r="N117" t="str">
            <v>本科</v>
          </cell>
          <cell r="O117" t="str">
            <v>学士</v>
          </cell>
          <cell r="P117" t="str">
            <v>2022.06</v>
          </cell>
          <cell r="Q117" t="str">
            <v>护理学</v>
          </cell>
          <cell r="R117" t="str">
            <v>海南医学院</v>
          </cell>
          <cell r="S117" t="str">
            <v>本科</v>
          </cell>
          <cell r="T117" t="str">
            <v>学士</v>
          </cell>
          <cell r="U117" t="str">
            <v>2022.06</v>
          </cell>
          <cell r="V117" t="str">
            <v>护理学</v>
          </cell>
        </row>
        <row r="118">
          <cell r="D118" t="str">
            <v>罗梅凤</v>
          </cell>
          <cell r="E118" t="str">
            <v>女</v>
          </cell>
          <cell r="F118" t="str">
            <v>1998-07-26</v>
          </cell>
          <cell r="G118" t="str">
            <v>452231199807264026</v>
          </cell>
          <cell r="H118" t="str">
            <v>壮族</v>
          </cell>
          <cell r="I118" t="str">
            <v>广西来宾市</v>
          </cell>
          <cell r="J118" t="str">
            <v>护士</v>
          </cell>
          <cell r="K118" t="str">
            <v>中共党员</v>
          </cell>
          <cell r="L118" t="str">
            <v>健康</v>
          </cell>
          <cell r="M118" t="str">
            <v>未婚</v>
          </cell>
          <cell r="N118" t="str">
            <v>本科</v>
          </cell>
          <cell r="O118" t="str">
            <v>学士</v>
          </cell>
          <cell r="P118" t="str">
            <v>2021.06</v>
          </cell>
          <cell r="Q118" t="str">
            <v>护理学</v>
          </cell>
          <cell r="R118" t="str">
            <v>桂林医学院</v>
          </cell>
          <cell r="S118" t="str">
            <v>本科</v>
          </cell>
          <cell r="T118" t="str">
            <v>学士</v>
          </cell>
          <cell r="U118" t="str">
            <v>2021.06</v>
          </cell>
          <cell r="V118" t="str">
            <v>护理学</v>
          </cell>
        </row>
        <row r="119">
          <cell r="D119" t="str">
            <v>张炼</v>
          </cell>
          <cell r="E119" t="str">
            <v>女</v>
          </cell>
          <cell r="F119" t="str">
            <v>1999-03-06</v>
          </cell>
          <cell r="G119" t="str">
            <v>460033199903064480</v>
          </cell>
          <cell r="H119" t="str">
            <v>汉族</v>
          </cell>
          <cell r="I119" t="str">
            <v>海南省乐东县</v>
          </cell>
          <cell r="J119" t="str">
            <v>初级</v>
          </cell>
          <cell r="K119" t="str">
            <v>中共预备党员</v>
          </cell>
          <cell r="L119" t="str">
            <v>健康</v>
          </cell>
          <cell r="M119" t="str">
            <v>未婚</v>
          </cell>
          <cell r="N119" t="str">
            <v>本科</v>
          </cell>
          <cell r="O119" t="str">
            <v>学士</v>
          </cell>
          <cell r="P119" t="str">
            <v>2021.07</v>
          </cell>
          <cell r="Q119" t="str">
            <v>护理学</v>
          </cell>
          <cell r="R119" t="str">
            <v>齐鲁医药学院</v>
          </cell>
          <cell r="S119" t="str">
            <v>本科</v>
          </cell>
          <cell r="T119" t="str">
            <v>学士</v>
          </cell>
          <cell r="U119" t="str">
            <v>2021.07</v>
          </cell>
          <cell r="V119" t="str">
            <v>护理学</v>
          </cell>
        </row>
        <row r="120">
          <cell r="D120" t="str">
            <v>周一琼</v>
          </cell>
          <cell r="E120" t="str">
            <v>女</v>
          </cell>
          <cell r="F120" t="str">
            <v>2000.09</v>
          </cell>
          <cell r="G120" t="str">
            <v>46900220000923582X</v>
          </cell>
          <cell r="H120" t="str">
            <v>汉族</v>
          </cell>
          <cell r="I120" t="str">
            <v>海南省文昌市</v>
          </cell>
          <cell r="J120" t="str">
            <v>无</v>
          </cell>
          <cell r="K120" t="str">
            <v>中共预备党员</v>
          </cell>
          <cell r="L120" t="str">
            <v>健康</v>
          </cell>
          <cell r="M120" t="str">
            <v>未婚</v>
          </cell>
          <cell r="N120" t="str">
            <v>本科</v>
          </cell>
          <cell r="O120" t="str">
            <v>学士</v>
          </cell>
          <cell r="P120" t="str">
            <v>2022.06</v>
          </cell>
          <cell r="Q120" t="str">
            <v>护理学</v>
          </cell>
          <cell r="R120" t="str">
            <v>江汉大学文理学院</v>
          </cell>
          <cell r="S120" t="str">
            <v>本科</v>
          </cell>
          <cell r="T120" t="str">
            <v>学士</v>
          </cell>
          <cell r="U120" t="str">
            <v>2022.06</v>
          </cell>
          <cell r="V120" t="str">
            <v>护理学</v>
          </cell>
        </row>
        <row r="121">
          <cell r="D121" t="str">
            <v>陈爱姣</v>
          </cell>
          <cell r="E121" t="str">
            <v>女</v>
          </cell>
          <cell r="F121" t="str">
            <v>1994-02-01</v>
          </cell>
          <cell r="G121" t="str">
            <v>460003199402013425</v>
          </cell>
          <cell r="H121" t="str">
            <v>汉族</v>
          </cell>
          <cell r="I121" t="str">
            <v>海南</v>
          </cell>
          <cell r="J121" t="str">
            <v>初级士</v>
          </cell>
          <cell r="K121" t="str">
            <v>群众</v>
          </cell>
          <cell r="L121" t="str">
            <v>健康</v>
          </cell>
          <cell r="M121" t="str">
            <v>未婚</v>
          </cell>
          <cell r="N121" t="str">
            <v>本科</v>
          </cell>
          <cell r="O121" t="str">
            <v>学士</v>
          </cell>
          <cell r="P121" t="str">
            <v>2020.6</v>
          </cell>
          <cell r="Q121" t="str">
            <v>护理学</v>
          </cell>
          <cell r="R121" t="str">
            <v>东北师范大学人文学院</v>
          </cell>
          <cell r="S121" t="str">
            <v>本科</v>
          </cell>
          <cell r="T121" t="str">
            <v>学士</v>
          </cell>
          <cell r="U121" t="str">
            <v>2020.6</v>
          </cell>
          <cell r="V121" t="str">
            <v>护理学</v>
          </cell>
        </row>
        <row r="122">
          <cell r="D122" t="str">
            <v>符爱丽</v>
          </cell>
          <cell r="E122" t="str">
            <v>女</v>
          </cell>
          <cell r="F122" t="str">
            <v>1993-11-04</v>
          </cell>
          <cell r="G122" t="str">
            <v>460027199311045924</v>
          </cell>
          <cell r="H122" t="str">
            <v>汉族</v>
          </cell>
          <cell r="I122" t="str">
            <v>海南省澄迈县</v>
          </cell>
          <cell r="J122" t="str">
            <v>护师</v>
          </cell>
          <cell r="K122" t="str">
            <v>共青团员</v>
          </cell>
          <cell r="L122" t="str">
            <v>良好</v>
          </cell>
          <cell r="M122" t="str">
            <v>未婚</v>
          </cell>
          <cell r="N122" t="str">
            <v>本科</v>
          </cell>
          <cell r="O122" t="str">
            <v>学士</v>
          </cell>
          <cell r="P122" t="str">
            <v>2020.06</v>
          </cell>
          <cell r="Q122" t="str">
            <v>护理</v>
          </cell>
          <cell r="R122" t="str">
            <v>长江大学文理学院</v>
          </cell>
          <cell r="S122" t="str">
            <v>本科</v>
          </cell>
          <cell r="T122" t="str">
            <v>学士</v>
          </cell>
          <cell r="U122" t="str">
            <v>2016.06</v>
          </cell>
          <cell r="V122" t="str">
            <v>护理</v>
          </cell>
        </row>
        <row r="123">
          <cell r="D123" t="str">
            <v>薛梅梅</v>
          </cell>
          <cell r="E123" t="str">
            <v>女</v>
          </cell>
          <cell r="F123" t="str">
            <v>2000.02</v>
          </cell>
          <cell r="G123" t="str">
            <v>460003200002123225</v>
          </cell>
          <cell r="H123" t="str">
            <v>汉族</v>
          </cell>
          <cell r="I123" t="str">
            <v>海南省儋州市</v>
          </cell>
          <cell r="J123" t="str">
            <v>无</v>
          </cell>
          <cell r="K123" t="str">
            <v>共青团员</v>
          </cell>
          <cell r="L123" t="str">
            <v>良好</v>
          </cell>
          <cell r="M123" t="str">
            <v>未婚</v>
          </cell>
          <cell r="N123" t="str">
            <v>本科</v>
          </cell>
          <cell r="O123" t="str">
            <v>学士</v>
          </cell>
          <cell r="P123" t="str">
            <v>2022.06</v>
          </cell>
          <cell r="Q123" t="str">
            <v>护理学</v>
          </cell>
          <cell r="R123" t="str">
            <v>海南医学院</v>
          </cell>
          <cell r="S123" t="str">
            <v>本科</v>
          </cell>
          <cell r="T123" t="str">
            <v>学士</v>
          </cell>
          <cell r="U123" t="str">
            <v>2022.06</v>
          </cell>
          <cell r="V123" t="str">
            <v>护理学</v>
          </cell>
        </row>
        <row r="124">
          <cell r="D124" t="str">
            <v>黎秀春</v>
          </cell>
          <cell r="E124" t="str">
            <v>女</v>
          </cell>
          <cell r="F124" t="str">
            <v>1997-05-03</v>
          </cell>
          <cell r="G124" t="str">
            <v>46000319970503424X</v>
          </cell>
          <cell r="H124" t="str">
            <v>汉族</v>
          </cell>
          <cell r="I124" t="str">
            <v>海南省儋州市</v>
          </cell>
          <cell r="J124" t="str">
            <v>护士</v>
          </cell>
          <cell r="K124" t="str">
            <v>共青团员</v>
          </cell>
          <cell r="L124" t="str">
            <v>健康</v>
          </cell>
          <cell r="M124" t="str">
            <v>未婚</v>
          </cell>
          <cell r="N124" t="str">
            <v>本科</v>
          </cell>
          <cell r="O124" t="str">
            <v>学士</v>
          </cell>
          <cell r="P124" t="str">
            <v>2021.06</v>
          </cell>
          <cell r="Q124" t="str">
            <v>护理学</v>
          </cell>
          <cell r="R124" t="str">
            <v>海南医学院</v>
          </cell>
          <cell r="S124" t="str">
            <v>本科</v>
          </cell>
          <cell r="T124" t="str">
            <v>学士</v>
          </cell>
          <cell r="U124" t="str">
            <v>2021.06</v>
          </cell>
          <cell r="V124" t="str">
            <v>护理学</v>
          </cell>
        </row>
        <row r="125">
          <cell r="D125" t="str">
            <v>郑琪</v>
          </cell>
          <cell r="E125" t="str">
            <v>男</v>
          </cell>
          <cell r="F125" t="str">
            <v>1996-06-29</v>
          </cell>
          <cell r="G125" t="str">
            <v>23060619960629175X</v>
          </cell>
          <cell r="H125" t="str">
            <v>汉族</v>
          </cell>
          <cell r="I125" t="str">
            <v>黑龙江省大庆市</v>
          </cell>
          <cell r="J125" t="str">
            <v>无</v>
          </cell>
          <cell r="K125" t="str">
            <v>共青团员</v>
          </cell>
          <cell r="L125" t="str">
            <v>健康</v>
          </cell>
          <cell r="M125" t="str">
            <v>未婚</v>
          </cell>
          <cell r="N125" t="str">
            <v>本科</v>
          </cell>
          <cell r="O125" t="str">
            <v>学士</v>
          </cell>
          <cell r="P125" t="str">
            <v>2022.06</v>
          </cell>
          <cell r="Q125" t="str">
            <v>护理</v>
          </cell>
          <cell r="R125" t="str">
            <v>牡丹江医学院</v>
          </cell>
          <cell r="S125" t="str">
            <v>本科</v>
          </cell>
          <cell r="T125" t="str">
            <v>学士</v>
          </cell>
          <cell r="U125" t="str">
            <v>2022.06</v>
          </cell>
          <cell r="V125" t="str">
            <v>护理</v>
          </cell>
        </row>
        <row r="126">
          <cell r="D126" t="str">
            <v>钟可茹</v>
          </cell>
          <cell r="E126" t="str">
            <v>女</v>
          </cell>
          <cell r="F126" t="str">
            <v>2001-06-17</v>
          </cell>
          <cell r="G126" t="str">
            <v>460033200106173882</v>
          </cell>
          <cell r="H126" t="str">
            <v>汉族</v>
          </cell>
          <cell r="I126" t="str">
            <v>海南省乐东县</v>
          </cell>
          <cell r="J126" t="str">
            <v>无</v>
          </cell>
          <cell r="K126" t="str">
            <v>共青团员</v>
          </cell>
          <cell r="L126" t="str">
            <v>健康</v>
          </cell>
          <cell r="M126" t="str">
            <v>未婚</v>
          </cell>
          <cell r="N126" t="str">
            <v>本科</v>
          </cell>
          <cell r="O126" t="str">
            <v>学士</v>
          </cell>
          <cell r="P126" t="str">
            <v>2022.06</v>
          </cell>
          <cell r="Q126" t="str">
            <v>护理学</v>
          </cell>
          <cell r="R126" t="str">
            <v>海南医学院</v>
          </cell>
          <cell r="S126" t="str">
            <v>本科</v>
          </cell>
          <cell r="T126" t="str">
            <v>学士</v>
          </cell>
          <cell r="U126" t="str">
            <v>2022.06</v>
          </cell>
          <cell r="V126" t="str">
            <v>护理学</v>
          </cell>
        </row>
        <row r="127">
          <cell r="D127" t="str">
            <v>吴倩</v>
          </cell>
          <cell r="E127" t="str">
            <v>女</v>
          </cell>
          <cell r="F127" t="str">
            <v>1998-09-16</v>
          </cell>
          <cell r="G127" t="str">
            <v>152627199809160104</v>
          </cell>
          <cell r="H127" t="str">
            <v>蒙古族</v>
          </cell>
          <cell r="I127" t="str">
            <v>内蒙古乌兰察布市</v>
          </cell>
          <cell r="J127" t="str">
            <v>无</v>
          </cell>
          <cell r="K127" t="str">
            <v>共青团员</v>
          </cell>
          <cell r="L127" t="str">
            <v>健康</v>
          </cell>
          <cell r="M127" t="str">
            <v>未婚</v>
          </cell>
          <cell r="N127" t="str">
            <v>本科</v>
          </cell>
          <cell r="O127" t="str">
            <v>学士</v>
          </cell>
          <cell r="P127" t="str">
            <v>2021-06-28</v>
          </cell>
          <cell r="Q127" t="str">
            <v>护理学</v>
          </cell>
          <cell r="R127" t="str">
            <v>内蒙古民族大学</v>
          </cell>
          <cell r="S127" t="str">
            <v>本科</v>
          </cell>
          <cell r="T127" t="str">
            <v>学士</v>
          </cell>
          <cell r="U127" t="str">
            <v>2021.06</v>
          </cell>
          <cell r="V127" t="str">
            <v>护理学</v>
          </cell>
        </row>
        <row r="128">
          <cell r="D128" t="str">
            <v>吴金鸾</v>
          </cell>
          <cell r="E128" t="str">
            <v>女</v>
          </cell>
          <cell r="F128" t="str">
            <v>1993.05</v>
          </cell>
          <cell r="G128" t="str">
            <v>460003199305172504</v>
          </cell>
          <cell r="H128" t="str">
            <v>汉族</v>
          </cell>
          <cell r="I128" t="str">
            <v>海南省儋州市</v>
          </cell>
          <cell r="J128" t="str">
            <v>护理师</v>
          </cell>
          <cell r="K128" t="str">
            <v>群众</v>
          </cell>
          <cell r="L128" t="str">
            <v>健康</v>
          </cell>
          <cell r="M128" t="str">
            <v>未婚</v>
          </cell>
          <cell r="N128" t="str">
            <v>本科</v>
          </cell>
          <cell r="O128" t="str">
            <v>学士</v>
          </cell>
          <cell r="P128" t="str">
            <v>2019.06</v>
          </cell>
          <cell r="Q128" t="str">
            <v>护理学</v>
          </cell>
          <cell r="R128" t="str">
            <v>吉林医药学院</v>
          </cell>
          <cell r="S128" t="str">
            <v>本科</v>
          </cell>
          <cell r="T128" t="str">
            <v>学士</v>
          </cell>
          <cell r="U128" t="str">
            <v>2019.06</v>
          </cell>
          <cell r="V128" t="str">
            <v>护理学</v>
          </cell>
        </row>
        <row r="129">
          <cell r="D129" t="str">
            <v>张晓媚</v>
          </cell>
          <cell r="E129" t="str">
            <v>女</v>
          </cell>
          <cell r="F129" t="str">
            <v>1999.05</v>
          </cell>
          <cell r="G129" t="str">
            <v>460022199905052329</v>
          </cell>
          <cell r="H129" t="str">
            <v>汉族</v>
          </cell>
          <cell r="I129" t="str">
            <v>海南省文昌市</v>
          </cell>
          <cell r="J129" t="str">
            <v>无</v>
          </cell>
          <cell r="K129" t="str">
            <v>共青团员</v>
          </cell>
          <cell r="L129" t="str">
            <v>健康</v>
          </cell>
          <cell r="M129" t="str">
            <v>未婚</v>
          </cell>
          <cell r="N129" t="str">
            <v>本科</v>
          </cell>
          <cell r="O129" t="str">
            <v>学士</v>
          </cell>
          <cell r="P129" t="str">
            <v>2022.07</v>
          </cell>
          <cell r="Q129" t="str">
            <v>护理学</v>
          </cell>
          <cell r="R129" t="str">
            <v>山西医科大学</v>
          </cell>
          <cell r="S129" t="str">
            <v>本科</v>
          </cell>
          <cell r="T129" t="str">
            <v>学士</v>
          </cell>
          <cell r="U129" t="str">
            <v>2022.07</v>
          </cell>
          <cell r="V129" t="str">
            <v>护理学</v>
          </cell>
        </row>
        <row r="130">
          <cell r="D130" t="str">
            <v>杨屿楠</v>
          </cell>
          <cell r="E130" t="str">
            <v>女</v>
          </cell>
          <cell r="F130" t="str">
            <v>1998-10-08</v>
          </cell>
          <cell r="G130" t="str">
            <v>21010319981008124X</v>
          </cell>
          <cell r="H130" t="str">
            <v>汉族</v>
          </cell>
          <cell r="I130" t="str">
            <v>河北省大城县</v>
          </cell>
          <cell r="J130" t="str">
            <v>护师</v>
          </cell>
          <cell r="K130" t="str">
            <v>共青团员</v>
          </cell>
          <cell r="L130" t="str">
            <v>健康</v>
          </cell>
          <cell r="M130" t="str">
            <v>未婚</v>
          </cell>
          <cell r="N130" t="str">
            <v>本科</v>
          </cell>
          <cell r="O130" t="str">
            <v>学士</v>
          </cell>
          <cell r="P130" t="str">
            <v>2020.06</v>
          </cell>
          <cell r="Q130" t="str">
            <v>护理学（助产方向）</v>
          </cell>
          <cell r="R130" t="str">
            <v>四川大学</v>
          </cell>
          <cell r="S130" t="str">
            <v>本科</v>
          </cell>
          <cell r="T130" t="str">
            <v>学士</v>
          </cell>
          <cell r="U130" t="str">
            <v>2020.06</v>
          </cell>
          <cell r="V130" t="str">
            <v>护理学（助产方向）</v>
          </cell>
        </row>
        <row r="131">
          <cell r="D131" t="str">
            <v>朱贤带</v>
          </cell>
          <cell r="E131" t="str">
            <v>女</v>
          </cell>
          <cell r="F131" t="str">
            <v>1995-05-08</v>
          </cell>
          <cell r="G131" t="str">
            <v>460003199505082466</v>
          </cell>
          <cell r="H131" t="str">
            <v>汉族</v>
          </cell>
          <cell r="I131" t="str">
            <v>海南省儋州市</v>
          </cell>
          <cell r="J131" t="str">
            <v>初级</v>
          </cell>
          <cell r="K131" t="str">
            <v>共青团员</v>
          </cell>
          <cell r="L131" t="str">
            <v>健康</v>
          </cell>
          <cell r="M131" t="str">
            <v>未婚</v>
          </cell>
          <cell r="N131" t="str">
            <v>本科</v>
          </cell>
          <cell r="O131" t="str">
            <v>学士</v>
          </cell>
          <cell r="P131" t="str">
            <v>2021.07</v>
          </cell>
          <cell r="Q131" t="str">
            <v>护理学</v>
          </cell>
          <cell r="R131" t="str">
            <v>江西中医药大学科技学院</v>
          </cell>
          <cell r="S131" t="str">
            <v>本科</v>
          </cell>
          <cell r="T131" t="str">
            <v>学士</v>
          </cell>
          <cell r="U131" t="str">
            <v>2021.07</v>
          </cell>
          <cell r="V131" t="str">
            <v>护理学</v>
          </cell>
        </row>
        <row r="132">
          <cell r="D132" t="str">
            <v>羊妹娟</v>
          </cell>
          <cell r="E132" t="str">
            <v>女</v>
          </cell>
          <cell r="F132" t="str">
            <v>2001-09-09</v>
          </cell>
          <cell r="G132" t="str">
            <v>46900320010909272X</v>
          </cell>
          <cell r="H132" t="str">
            <v>汉族</v>
          </cell>
          <cell r="I132" t="str">
            <v>海南省儋州市</v>
          </cell>
          <cell r="J132" t="str">
            <v>无</v>
          </cell>
          <cell r="K132" t="str">
            <v>共青团员</v>
          </cell>
          <cell r="L132" t="str">
            <v>健康</v>
          </cell>
          <cell r="M132" t="str">
            <v>未婚</v>
          </cell>
          <cell r="N132" t="str">
            <v>本科</v>
          </cell>
          <cell r="O132" t="str">
            <v>学士</v>
          </cell>
          <cell r="P132" t="str">
            <v>2022.06</v>
          </cell>
          <cell r="Q132" t="str">
            <v>护理学</v>
          </cell>
          <cell r="R132" t="str">
            <v>湘南学院</v>
          </cell>
          <cell r="S132" t="str">
            <v>本科</v>
          </cell>
          <cell r="T132" t="str">
            <v>学士</v>
          </cell>
          <cell r="U132" t="str">
            <v>2022.06</v>
          </cell>
          <cell r="V132" t="str">
            <v>护理学</v>
          </cell>
        </row>
        <row r="133">
          <cell r="D133" t="str">
            <v>冯英榜</v>
          </cell>
          <cell r="E133" t="str">
            <v>女</v>
          </cell>
          <cell r="F133" t="str">
            <v>1999-07-11</v>
          </cell>
          <cell r="G133" t="str">
            <v>460004199907113225</v>
          </cell>
          <cell r="H133" t="str">
            <v>汉族</v>
          </cell>
          <cell r="I133" t="str">
            <v>海南省海口市</v>
          </cell>
          <cell r="J133" t="str">
            <v>无</v>
          </cell>
          <cell r="K133" t="str">
            <v>共青团员</v>
          </cell>
          <cell r="L133" t="str">
            <v>健康</v>
          </cell>
          <cell r="M133" t="str">
            <v>未婚</v>
          </cell>
          <cell r="N133" t="str">
            <v>本科</v>
          </cell>
          <cell r="O133" t="str">
            <v>学士</v>
          </cell>
          <cell r="P133" t="str">
            <v>2022.07</v>
          </cell>
          <cell r="Q133" t="str">
            <v>护理学</v>
          </cell>
          <cell r="R133" t="str">
            <v>海南医学院</v>
          </cell>
          <cell r="S133" t="str">
            <v>本科</v>
          </cell>
          <cell r="T133" t="str">
            <v>学士</v>
          </cell>
          <cell r="U133" t="str">
            <v>2022.07</v>
          </cell>
          <cell r="V133" t="str">
            <v>护理学</v>
          </cell>
        </row>
        <row r="134">
          <cell r="D134" t="str">
            <v>谢瑞花</v>
          </cell>
          <cell r="E134" t="str">
            <v>女</v>
          </cell>
          <cell r="F134" t="str">
            <v>1997-08-03</v>
          </cell>
          <cell r="G134" t="str">
            <v>460003199708032469</v>
          </cell>
          <cell r="H134" t="str">
            <v>汉族</v>
          </cell>
          <cell r="I134" t="str">
            <v>海南省儋州市</v>
          </cell>
          <cell r="J134" t="str">
            <v>无</v>
          </cell>
          <cell r="K134" t="str">
            <v>共青团员</v>
          </cell>
          <cell r="L134" t="str">
            <v>健康</v>
          </cell>
          <cell r="M134" t="str">
            <v>未婚</v>
          </cell>
          <cell r="N134" t="str">
            <v>本科</v>
          </cell>
          <cell r="O134" t="str">
            <v>学士</v>
          </cell>
          <cell r="P134" t="str">
            <v>2022.06</v>
          </cell>
          <cell r="Q134" t="str">
            <v>护理学</v>
          </cell>
          <cell r="R134" t="str">
            <v>东北师范大学人文学院</v>
          </cell>
          <cell r="S134" t="str">
            <v>本科</v>
          </cell>
          <cell r="T134" t="str">
            <v>学士</v>
          </cell>
          <cell r="U134" t="str">
            <v>2022.06</v>
          </cell>
          <cell r="V134" t="str">
            <v>护理学</v>
          </cell>
        </row>
        <row r="135">
          <cell r="D135" t="str">
            <v>王海宏</v>
          </cell>
          <cell r="E135" t="str">
            <v>女</v>
          </cell>
          <cell r="F135" t="str">
            <v>2000-07-30</v>
          </cell>
          <cell r="G135" t="str">
            <v>220104200007302625</v>
          </cell>
          <cell r="H135" t="str">
            <v>回族</v>
          </cell>
          <cell r="I135" t="str">
            <v>吉林省长春市</v>
          </cell>
          <cell r="J135" t="str">
            <v>无</v>
          </cell>
          <cell r="K135" t="str">
            <v>中共预备党员</v>
          </cell>
          <cell r="L135" t="str">
            <v>健康</v>
          </cell>
          <cell r="M135" t="str">
            <v>未婚</v>
          </cell>
          <cell r="N135" t="str">
            <v>本科</v>
          </cell>
          <cell r="O135" t="str">
            <v>学士</v>
          </cell>
          <cell r="P135" t="str">
            <v>2022.06</v>
          </cell>
          <cell r="Q135" t="str">
            <v>护理学</v>
          </cell>
          <cell r="R135" t="str">
            <v>长春科技学院</v>
          </cell>
          <cell r="S135" t="str">
            <v>本科</v>
          </cell>
          <cell r="T135" t="str">
            <v>学士</v>
          </cell>
          <cell r="U135" t="str">
            <v>2022.06</v>
          </cell>
          <cell r="V135" t="str">
            <v>护理学</v>
          </cell>
        </row>
        <row r="136">
          <cell r="D136" t="str">
            <v>许珑颜</v>
          </cell>
          <cell r="E136" t="str">
            <v>女</v>
          </cell>
          <cell r="F136" t="str">
            <v>2000.02</v>
          </cell>
          <cell r="G136" t="str">
            <v>460005200002270041</v>
          </cell>
          <cell r="H136" t="str">
            <v>汉族</v>
          </cell>
          <cell r="I136" t="str">
            <v>海南省文昌市</v>
          </cell>
          <cell r="J136" t="str">
            <v>无</v>
          </cell>
          <cell r="K136" t="str">
            <v>共青团员</v>
          </cell>
          <cell r="L136" t="str">
            <v>健康</v>
          </cell>
          <cell r="M136" t="str">
            <v>未婚</v>
          </cell>
          <cell r="N136" t="str">
            <v>本科</v>
          </cell>
          <cell r="O136" t="str">
            <v>学士</v>
          </cell>
          <cell r="P136" t="str">
            <v>2022.07</v>
          </cell>
          <cell r="Q136" t="str">
            <v>护理学</v>
          </cell>
          <cell r="R136" t="str">
            <v>潍坊医学院</v>
          </cell>
          <cell r="S136" t="str">
            <v>本科</v>
          </cell>
          <cell r="T136" t="str">
            <v>学士</v>
          </cell>
          <cell r="U136" t="str">
            <v>2022.07</v>
          </cell>
          <cell r="V136" t="str">
            <v>护理学</v>
          </cell>
        </row>
        <row r="137">
          <cell r="D137" t="str">
            <v>高倩倩</v>
          </cell>
          <cell r="E137" t="str">
            <v>女</v>
          </cell>
          <cell r="F137" t="str">
            <v>1995-01-15</v>
          </cell>
          <cell r="G137" t="str">
            <v>460035199501150020</v>
          </cell>
          <cell r="H137" t="str">
            <v>黎族</v>
          </cell>
          <cell r="I137" t="str">
            <v>海南省保亭县</v>
          </cell>
          <cell r="J137" t="str">
            <v>护理师</v>
          </cell>
          <cell r="K137" t="str">
            <v>群众</v>
          </cell>
          <cell r="L137" t="str">
            <v>健康</v>
          </cell>
          <cell r="M137" t="str">
            <v>未婚</v>
          </cell>
          <cell r="N137" t="str">
            <v>本科</v>
          </cell>
          <cell r="O137" t="str">
            <v>学士</v>
          </cell>
          <cell r="P137" t="str">
            <v>2018.07.01</v>
          </cell>
          <cell r="Q137" t="str">
            <v>护理学</v>
          </cell>
          <cell r="R137" t="str">
            <v>河南中医药大学</v>
          </cell>
          <cell r="S137" t="str">
            <v>本科</v>
          </cell>
          <cell r="T137" t="str">
            <v>学士</v>
          </cell>
          <cell r="U137" t="str">
            <v>2018.07.01</v>
          </cell>
          <cell r="V137" t="str">
            <v>护理学</v>
          </cell>
        </row>
        <row r="138">
          <cell r="D138" t="str">
            <v>林立怡</v>
          </cell>
          <cell r="E138" t="str">
            <v>女</v>
          </cell>
          <cell r="F138" t="str">
            <v>1998.12</v>
          </cell>
          <cell r="G138" t="str">
            <v>460200199812080024</v>
          </cell>
          <cell r="H138" t="str">
            <v>汉族</v>
          </cell>
          <cell r="I138" t="str">
            <v>海南省三亚市</v>
          </cell>
          <cell r="J138" t="str">
            <v>护士</v>
          </cell>
          <cell r="K138" t="str">
            <v>共青团员</v>
          </cell>
          <cell r="L138" t="str">
            <v>良好</v>
          </cell>
          <cell r="M138" t="str">
            <v>已婚</v>
          </cell>
          <cell r="N138" t="str">
            <v>本科</v>
          </cell>
          <cell r="O138" t="str">
            <v>学士</v>
          </cell>
          <cell r="P138" t="str">
            <v>2021.06</v>
          </cell>
          <cell r="Q138" t="str">
            <v>护理学</v>
          </cell>
          <cell r="R138" t="str">
            <v>牡丹江医学院</v>
          </cell>
          <cell r="S138" t="str">
            <v>本科</v>
          </cell>
          <cell r="T138" t="str">
            <v>学士</v>
          </cell>
          <cell r="U138" t="str">
            <v>2021.06</v>
          </cell>
          <cell r="V138" t="str">
            <v>护理学</v>
          </cell>
        </row>
        <row r="139">
          <cell r="D139" t="str">
            <v>侯姝羽</v>
          </cell>
          <cell r="E139" t="str">
            <v>女</v>
          </cell>
          <cell r="F139" t="str">
            <v>1999-05-31</v>
          </cell>
          <cell r="G139" t="str">
            <v>220102199905310821</v>
          </cell>
          <cell r="H139" t="str">
            <v>汉族</v>
          </cell>
          <cell r="I139" t="str">
            <v>吉林省长春市</v>
          </cell>
          <cell r="J139" t="str">
            <v>无</v>
          </cell>
          <cell r="K139" t="str">
            <v>共青团员</v>
          </cell>
          <cell r="L139" t="str">
            <v>健康</v>
          </cell>
          <cell r="M139" t="str">
            <v>未婚</v>
          </cell>
          <cell r="N139" t="str">
            <v>本科</v>
          </cell>
          <cell r="O139" t="str">
            <v>学士</v>
          </cell>
          <cell r="P139" t="str">
            <v>2021.06</v>
          </cell>
          <cell r="Q139" t="str">
            <v>护理学</v>
          </cell>
          <cell r="R139" t="str">
            <v>东北师范大学人文学院</v>
          </cell>
          <cell r="S139" t="str">
            <v>本科</v>
          </cell>
          <cell r="T139" t="str">
            <v>学士</v>
          </cell>
          <cell r="U139" t="str">
            <v>2021.06</v>
          </cell>
          <cell r="V139" t="str">
            <v>护理学</v>
          </cell>
        </row>
        <row r="140">
          <cell r="D140" t="str">
            <v>何光祥</v>
          </cell>
          <cell r="E140" t="str">
            <v>男</v>
          </cell>
          <cell r="F140" t="str">
            <v>2000-09-11</v>
          </cell>
          <cell r="G140" t="str">
            <v>460003200009114057</v>
          </cell>
          <cell r="H140" t="str">
            <v>汉族</v>
          </cell>
          <cell r="I140" t="str">
            <v>海南省儋州市</v>
          </cell>
          <cell r="J140" t="str">
            <v>无</v>
          </cell>
          <cell r="K140" t="str">
            <v>共青团员</v>
          </cell>
          <cell r="L140" t="str">
            <v>健康</v>
          </cell>
          <cell r="M140" t="str">
            <v>未婚</v>
          </cell>
          <cell r="N140" t="str">
            <v>本科</v>
          </cell>
          <cell r="O140" t="str">
            <v>学士</v>
          </cell>
          <cell r="P140" t="str">
            <v>2022.07</v>
          </cell>
          <cell r="Q140" t="str">
            <v>护理学</v>
          </cell>
          <cell r="R140" t="str">
            <v>齐鲁医药学院</v>
          </cell>
          <cell r="S140" t="str">
            <v>本科</v>
          </cell>
          <cell r="T140" t="str">
            <v>学士</v>
          </cell>
          <cell r="U140" t="str">
            <v>2022.07</v>
          </cell>
          <cell r="V140" t="str">
            <v>护理学</v>
          </cell>
        </row>
        <row r="141">
          <cell r="D141" t="str">
            <v>王芳</v>
          </cell>
          <cell r="E141" t="str">
            <v>女</v>
          </cell>
          <cell r="F141" t="str">
            <v>1997-11-17</v>
          </cell>
          <cell r="G141" t="str">
            <v>460036199711171520</v>
          </cell>
          <cell r="H141" t="str">
            <v>黎族</v>
          </cell>
          <cell r="I141" t="str">
            <v>海南省琼中县</v>
          </cell>
          <cell r="J141" t="str">
            <v>无</v>
          </cell>
          <cell r="K141" t="str">
            <v>中共党员</v>
          </cell>
          <cell r="L141" t="str">
            <v>良好</v>
          </cell>
          <cell r="M141" t="str">
            <v>未婚</v>
          </cell>
          <cell r="N141" t="str">
            <v>本科</v>
          </cell>
          <cell r="O141" t="str">
            <v>学士</v>
          </cell>
          <cell r="P141" t="str">
            <v>2022.06</v>
          </cell>
          <cell r="Q141" t="str">
            <v>护理学</v>
          </cell>
          <cell r="R141" t="str">
            <v>海南医学院</v>
          </cell>
          <cell r="S141" t="str">
            <v>本科</v>
          </cell>
          <cell r="T141" t="str">
            <v>学士</v>
          </cell>
          <cell r="U141" t="str">
            <v>2022.06</v>
          </cell>
          <cell r="V141" t="str">
            <v>护理学</v>
          </cell>
        </row>
        <row r="142">
          <cell r="D142" t="str">
            <v>郑艳</v>
          </cell>
          <cell r="E142" t="str">
            <v>女</v>
          </cell>
          <cell r="F142" t="str">
            <v>1999-08-08</v>
          </cell>
          <cell r="G142" t="str">
            <v>460027199908087924</v>
          </cell>
          <cell r="H142" t="str">
            <v>汉族</v>
          </cell>
          <cell r="I142" t="str">
            <v>海南省澄迈县</v>
          </cell>
          <cell r="J142" t="str">
            <v>无</v>
          </cell>
          <cell r="K142" t="str">
            <v>共青团员</v>
          </cell>
          <cell r="L142" t="str">
            <v>健康</v>
          </cell>
          <cell r="M142" t="str">
            <v>未婚</v>
          </cell>
          <cell r="N142" t="str">
            <v>本科</v>
          </cell>
          <cell r="O142" t="str">
            <v>无</v>
          </cell>
          <cell r="P142" t="str">
            <v>2022.07</v>
          </cell>
          <cell r="Q142" t="str">
            <v>护理学</v>
          </cell>
          <cell r="R142" t="str">
            <v>陕西中医药大学</v>
          </cell>
          <cell r="S142" t="str">
            <v>本科</v>
          </cell>
          <cell r="T142" t="str">
            <v>无</v>
          </cell>
          <cell r="U142" t="str">
            <v>2022.07</v>
          </cell>
          <cell r="V142" t="str">
            <v>护理学</v>
          </cell>
        </row>
        <row r="143">
          <cell r="D143" t="str">
            <v>周敏敏</v>
          </cell>
          <cell r="E143" t="str">
            <v>女</v>
          </cell>
          <cell r="F143" t="str">
            <v>2000.10</v>
          </cell>
          <cell r="G143" t="str">
            <v>460033200010265088</v>
          </cell>
          <cell r="H143" t="str">
            <v>汉族</v>
          </cell>
          <cell r="I143" t="str">
            <v>海南省乐东黎族自治县</v>
          </cell>
          <cell r="J143" t="str">
            <v>无</v>
          </cell>
          <cell r="K143" t="str">
            <v>共青团员</v>
          </cell>
          <cell r="L143" t="str">
            <v>健康</v>
          </cell>
          <cell r="M143" t="str">
            <v>未婚</v>
          </cell>
          <cell r="N143" t="str">
            <v>本科</v>
          </cell>
          <cell r="O143" t="str">
            <v>学士</v>
          </cell>
          <cell r="P143" t="str">
            <v>2022.06</v>
          </cell>
          <cell r="Q143" t="str">
            <v>护理学</v>
          </cell>
          <cell r="R143" t="str">
            <v>贵州医科大学</v>
          </cell>
          <cell r="S143" t="str">
            <v>本科</v>
          </cell>
          <cell r="T143" t="str">
            <v>学士</v>
          </cell>
          <cell r="U143" t="str">
            <v>2022.07</v>
          </cell>
          <cell r="V143" t="str">
            <v>护理学</v>
          </cell>
        </row>
        <row r="144">
          <cell r="D144" t="str">
            <v>林丽夏</v>
          </cell>
          <cell r="E144" t="str">
            <v>女</v>
          </cell>
          <cell r="F144" t="str">
            <v>1999-11-29</v>
          </cell>
          <cell r="G144" t="str">
            <v>460003199911292426</v>
          </cell>
          <cell r="H144" t="str">
            <v>汉族</v>
          </cell>
          <cell r="I144" t="str">
            <v>海南省儋州市</v>
          </cell>
          <cell r="J144" t="str">
            <v>无</v>
          </cell>
          <cell r="K144" t="str">
            <v>共青团员</v>
          </cell>
          <cell r="L144" t="str">
            <v>健康</v>
          </cell>
          <cell r="M144" t="str">
            <v>未婚</v>
          </cell>
          <cell r="N144" t="str">
            <v>本科</v>
          </cell>
          <cell r="O144" t="str">
            <v>学士</v>
          </cell>
          <cell r="P144" t="str">
            <v>2022.07</v>
          </cell>
          <cell r="Q144" t="str">
            <v>护理学专业</v>
          </cell>
          <cell r="R144" t="str">
            <v>昆明医科大学海源学院</v>
          </cell>
          <cell r="S144" t="str">
            <v>本科</v>
          </cell>
          <cell r="T144" t="str">
            <v>学士</v>
          </cell>
          <cell r="U144" t="str">
            <v>2022.07</v>
          </cell>
          <cell r="V144" t="str">
            <v>护理学专业</v>
          </cell>
        </row>
        <row r="145">
          <cell r="D145" t="str">
            <v>卢保佩</v>
          </cell>
          <cell r="E145" t="str">
            <v>女</v>
          </cell>
          <cell r="F145" t="str">
            <v>1998-10-08</v>
          </cell>
          <cell r="G145" t="str">
            <v>460033199810084685</v>
          </cell>
          <cell r="H145" t="str">
            <v>汉族</v>
          </cell>
          <cell r="I145" t="str">
            <v>海南省乐东黎族自治县</v>
          </cell>
          <cell r="J145" t="str">
            <v>无</v>
          </cell>
          <cell r="K145" t="str">
            <v>共青团员</v>
          </cell>
          <cell r="L145" t="str">
            <v>健康</v>
          </cell>
          <cell r="M145" t="str">
            <v>未婚</v>
          </cell>
          <cell r="N145" t="str">
            <v>本科</v>
          </cell>
          <cell r="O145" t="str">
            <v>学士</v>
          </cell>
          <cell r="P145" t="str">
            <v>2021.06</v>
          </cell>
          <cell r="Q145" t="str">
            <v>护理学</v>
          </cell>
          <cell r="R145" t="str">
            <v>江汉大学文理学院</v>
          </cell>
          <cell r="S145" t="str">
            <v>本科</v>
          </cell>
          <cell r="T145" t="str">
            <v>学士</v>
          </cell>
          <cell r="U145" t="str">
            <v>2021.06</v>
          </cell>
          <cell r="V145" t="str">
            <v>护理学</v>
          </cell>
        </row>
        <row r="146">
          <cell r="D146" t="str">
            <v>符进颖</v>
          </cell>
          <cell r="E146" t="str">
            <v>女</v>
          </cell>
          <cell r="F146" t="str">
            <v>2000.02</v>
          </cell>
          <cell r="G146" t="str">
            <v>460003200002172246</v>
          </cell>
          <cell r="H146" t="str">
            <v>汉族</v>
          </cell>
          <cell r="I146" t="str">
            <v>海南省儋州市</v>
          </cell>
          <cell r="J146" t="str">
            <v>无</v>
          </cell>
          <cell r="K146" t="str">
            <v>共青团员</v>
          </cell>
          <cell r="L146" t="str">
            <v>良好</v>
          </cell>
          <cell r="M146" t="str">
            <v>未婚</v>
          </cell>
          <cell r="N146" t="str">
            <v>本科</v>
          </cell>
          <cell r="O146" t="str">
            <v>学士</v>
          </cell>
          <cell r="P146" t="str">
            <v>2022.07</v>
          </cell>
          <cell r="Q146" t="str">
            <v>护理学</v>
          </cell>
          <cell r="R146" t="str">
            <v>昆明医科大学海源学院</v>
          </cell>
          <cell r="S146" t="str">
            <v>本科</v>
          </cell>
          <cell r="T146" t="str">
            <v>学士</v>
          </cell>
          <cell r="U146" t="str">
            <v>2022.07</v>
          </cell>
          <cell r="V146" t="str">
            <v>护理学</v>
          </cell>
        </row>
        <row r="147">
          <cell r="D147" t="str">
            <v>骆媛媛</v>
          </cell>
          <cell r="E147" t="str">
            <v>女</v>
          </cell>
          <cell r="F147" t="str">
            <v>1998-11-07</v>
          </cell>
          <cell r="G147" t="str">
            <v>460033199811073283</v>
          </cell>
          <cell r="H147" t="str">
            <v>汉族</v>
          </cell>
          <cell r="I147" t="str">
            <v>海南省乐东县</v>
          </cell>
          <cell r="J147" t="str">
            <v>护士</v>
          </cell>
          <cell r="K147" t="str">
            <v>共青团员</v>
          </cell>
          <cell r="L147" t="str">
            <v>健康</v>
          </cell>
          <cell r="M147" t="str">
            <v>未婚</v>
          </cell>
          <cell r="N147" t="str">
            <v>本科</v>
          </cell>
          <cell r="O147" t="str">
            <v>学士</v>
          </cell>
          <cell r="P147" t="str">
            <v>2021.06</v>
          </cell>
          <cell r="Q147" t="str">
            <v>护理学</v>
          </cell>
          <cell r="R147" t="str">
            <v>吉首大学</v>
          </cell>
          <cell r="S147" t="str">
            <v>本科</v>
          </cell>
          <cell r="T147" t="str">
            <v>学士</v>
          </cell>
          <cell r="U147" t="str">
            <v>2021.06</v>
          </cell>
          <cell r="V147" t="str">
            <v>护理学</v>
          </cell>
        </row>
        <row r="148">
          <cell r="D148" t="str">
            <v>吴小翠</v>
          </cell>
          <cell r="E148" t="str">
            <v>女</v>
          </cell>
          <cell r="F148" t="str">
            <v>2000.01</v>
          </cell>
          <cell r="G148" t="str">
            <v>460003200001164623</v>
          </cell>
          <cell r="H148" t="str">
            <v>汉族</v>
          </cell>
          <cell r="I148" t="str">
            <v>海南省儋州市</v>
          </cell>
          <cell r="J148" t="str">
            <v>无</v>
          </cell>
          <cell r="K148" t="str">
            <v>共青团员</v>
          </cell>
          <cell r="L148" t="str">
            <v>健康</v>
          </cell>
          <cell r="M148" t="str">
            <v>未婚</v>
          </cell>
          <cell r="N148" t="str">
            <v>本科</v>
          </cell>
          <cell r="O148" t="str">
            <v>学士</v>
          </cell>
          <cell r="P148" t="str">
            <v>2022.07</v>
          </cell>
          <cell r="Q148" t="str">
            <v>护理学</v>
          </cell>
          <cell r="R148" t="str">
            <v>牡丹江医学院</v>
          </cell>
          <cell r="S148" t="str">
            <v>本科</v>
          </cell>
          <cell r="T148" t="str">
            <v>学士</v>
          </cell>
          <cell r="U148" t="str">
            <v>2022.07</v>
          </cell>
          <cell r="V148" t="str">
            <v>护理学</v>
          </cell>
        </row>
        <row r="149">
          <cell r="D149" t="str">
            <v>张晓琳</v>
          </cell>
          <cell r="E149" t="str">
            <v>女</v>
          </cell>
          <cell r="F149" t="str">
            <v>2000-06-10</v>
          </cell>
          <cell r="G149" t="str">
            <v>420583200006103506</v>
          </cell>
          <cell r="H149" t="str">
            <v>汉族</v>
          </cell>
          <cell r="I149" t="str">
            <v>湖北省宜昌市</v>
          </cell>
          <cell r="J149" t="str">
            <v>无</v>
          </cell>
          <cell r="K149" t="str">
            <v>共青团员</v>
          </cell>
          <cell r="L149" t="str">
            <v>健康</v>
          </cell>
          <cell r="M149" t="str">
            <v>未婚</v>
          </cell>
          <cell r="N149" t="str">
            <v>本科</v>
          </cell>
          <cell r="O149" t="str">
            <v>学士</v>
          </cell>
          <cell r="P149" t="str">
            <v>2022.06</v>
          </cell>
          <cell r="Q149" t="str">
            <v>护理学</v>
          </cell>
          <cell r="R149" t="str">
            <v>海南医学院</v>
          </cell>
          <cell r="S149" t="str">
            <v>本科</v>
          </cell>
          <cell r="T149" t="str">
            <v>学士</v>
          </cell>
          <cell r="U149" t="str">
            <v>2022.06</v>
          </cell>
          <cell r="V149" t="str">
            <v>护理学</v>
          </cell>
        </row>
        <row r="150">
          <cell r="D150" t="str">
            <v>许家川</v>
          </cell>
          <cell r="E150" t="str">
            <v>女</v>
          </cell>
          <cell r="F150" t="str">
            <v>1999.08</v>
          </cell>
          <cell r="G150" t="str">
            <v>469003199908102220</v>
          </cell>
          <cell r="H150" t="str">
            <v>汉族</v>
          </cell>
          <cell r="I150" t="str">
            <v>海南省儋州市</v>
          </cell>
          <cell r="J150" t="str">
            <v>无</v>
          </cell>
          <cell r="K150" t="str">
            <v>共青团员</v>
          </cell>
          <cell r="L150" t="str">
            <v>健康</v>
          </cell>
          <cell r="M150" t="str">
            <v>未婚</v>
          </cell>
          <cell r="N150" t="str">
            <v>本科</v>
          </cell>
          <cell r="O150" t="str">
            <v>学士</v>
          </cell>
          <cell r="P150" t="str">
            <v>2022.07</v>
          </cell>
          <cell r="Q150" t="str">
            <v>护理学</v>
          </cell>
          <cell r="R150" t="str">
            <v>昆明医科大学海源学院</v>
          </cell>
          <cell r="S150" t="str">
            <v>本科</v>
          </cell>
          <cell r="T150" t="str">
            <v>学士</v>
          </cell>
          <cell r="U150" t="str">
            <v>2022.07</v>
          </cell>
          <cell r="V150" t="str">
            <v>护理学</v>
          </cell>
        </row>
        <row r="151">
          <cell r="D151" t="str">
            <v>李丽英</v>
          </cell>
          <cell r="E151" t="str">
            <v>女</v>
          </cell>
          <cell r="F151" t="str">
            <v>1996-11-25</v>
          </cell>
          <cell r="G151" t="str">
            <v>460003199611253046</v>
          </cell>
          <cell r="H151" t="str">
            <v>汉族</v>
          </cell>
          <cell r="I151" t="str">
            <v>海南省儋州市</v>
          </cell>
          <cell r="J151" t="str">
            <v>护师</v>
          </cell>
          <cell r="K151" t="str">
            <v>中共预备党员</v>
          </cell>
          <cell r="L151" t="str">
            <v>良好</v>
          </cell>
          <cell r="M151" t="str">
            <v>已婚</v>
          </cell>
          <cell r="N151" t="str">
            <v>本科</v>
          </cell>
          <cell r="O151" t="str">
            <v>学士</v>
          </cell>
          <cell r="P151" t="str">
            <v>2019.06</v>
          </cell>
          <cell r="Q151" t="str">
            <v>护理学（助产方向）</v>
          </cell>
          <cell r="R151" t="str">
            <v>郑州工业应用技术学院</v>
          </cell>
          <cell r="S151" t="str">
            <v>本科</v>
          </cell>
          <cell r="T151" t="str">
            <v>学士</v>
          </cell>
          <cell r="U151" t="str">
            <v>2019.06</v>
          </cell>
          <cell r="V151" t="str">
            <v>护理学（助产方向）</v>
          </cell>
        </row>
        <row r="152">
          <cell r="D152" t="str">
            <v>符秀金</v>
          </cell>
          <cell r="E152" t="str">
            <v>女</v>
          </cell>
          <cell r="F152" t="str">
            <v>1998-11-21</v>
          </cell>
          <cell r="G152" t="str">
            <v>460005199811214140</v>
          </cell>
          <cell r="H152" t="str">
            <v>汉族</v>
          </cell>
          <cell r="I152" t="str">
            <v>海南省文昌市</v>
          </cell>
          <cell r="J152" t="str">
            <v>无</v>
          </cell>
          <cell r="K152" t="str">
            <v>共青团员</v>
          </cell>
          <cell r="L152" t="str">
            <v>良好</v>
          </cell>
          <cell r="M152" t="str">
            <v>未婚</v>
          </cell>
          <cell r="N152" t="str">
            <v>本科</v>
          </cell>
          <cell r="O152" t="str">
            <v>学士</v>
          </cell>
          <cell r="P152" t="str">
            <v>2021.07</v>
          </cell>
          <cell r="Q152" t="str">
            <v>护理学</v>
          </cell>
          <cell r="R152" t="str">
            <v>右江民族医学院</v>
          </cell>
          <cell r="S152" t="str">
            <v>本科</v>
          </cell>
          <cell r="T152" t="str">
            <v>学士</v>
          </cell>
          <cell r="U152" t="str">
            <v>2021.07</v>
          </cell>
          <cell r="V152" t="str">
            <v>护理学</v>
          </cell>
        </row>
        <row r="153">
          <cell r="D153" t="str">
            <v>周桃瑞</v>
          </cell>
          <cell r="E153" t="str">
            <v>女</v>
          </cell>
          <cell r="F153" t="str">
            <v>1998-12-07</v>
          </cell>
          <cell r="G153" t="str">
            <v>460003199812072268</v>
          </cell>
          <cell r="H153" t="str">
            <v>汉族</v>
          </cell>
          <cell r="I153" t="str">
            <v>海南省儋州市</v>
          </cell>
          <cell r="J153" t="str">
            <v>无</v>
          </cell>
          <cell r="K153" t="str">
            <v>共青团员</v>
          </cell>
          <cell r="L153" t="str">
            <v>健康</v>
          </cell>
          <cell r="M153" t="str">
            <v>未婚</v>
          </cell>
          <cell r="N153" t="str">
            <v>本科</v>
          </cell>
          <cell r="O153" t="str">
            <v>学士</v>
          </cell>
          <cell r="P153" t="str">
            <v>2022.06</v>
          </cell>
          <cell r="Q153" t="str">
            <v>护理学</v>
          </cell>
          <cell r="R153" t="str">
            <v>郑州工业应用技术学院</v>
          </cell>
          <cell r="S153" t="str">
            <v>本科</v>
          </cell>
          <cell r="T153" t="str">
            <v>学士</v>
          </cell>
          <cell r="U153" t="str">
            <v>2022.06</v>
          </cell>
          <cell r="V153" t="str">
            <v>护理学</v>
          </cell>
        </row>
        <row r="154">
          <cell r="D154" t="str">
            <v>周慧</v>
          </cell>
          <cell r="E154" t="str">
            <v>女</v>
          </cell>
          <cell r="F154" t="str">
            <v>2000-08-05</v>
          </cell>
          <cell r="G154" t="str">
            <v>460003200008053424</v>
          </cell>
          <cell r="H154" t="str">
            <v>汉族</v>
          </cell>
          <cell r="I154" t="str">
            <v>海南省儋州市</v>
          </cell>
          <cell r="J154" t="str">
            <v>无</v>
          </cell>
          <cell r="K154" t="str">
            <v>共青团员</v>
          </cell>
          <cell r="L154" t="str">
            <v>健康</v>
          </cell>
          <cell r="M154" t="str">
            <v>未婚</v>
          </cell>
          <cell r="N154" t="str">
            <v>本科</v>
          </cell>
          <cell r="O154" t="str">
            <v>学士</v>
          </cell>
          <cell r="P154" t="str">
            <v>2022.06</v>
          </cell>
          <cell r="Q154" t="str">
            <v>护理学</v>
          </cell>
          <cell r="R154" t="str">
            <v>海南医学院</v>
          </cell>
          <cell r="S154" t="str">
            <v>本科</v>
          </cell>
          <cell r="T154" t="str">
            <v>学士</v>
          </cell>
          <cell r="U154" t="str">
            <v>2022.06</v>
          </cell>
          <cell r="V154" t="str">
            <v>护理学</v>
          </cell>
        </row>
        <row r="155">
          <cell r="D155" t="str">
            <v>冯少苗</v>
          </cell>
          <cell r="E155" t="str">
            <v>女</v>
          </cell>
          <cell r="F155" t="str">
            <v>2000-06-27</v>
          </cell>
          <cell r="G155" t="str">
            <v>460103200006270324</v>
          </cell>
          <cell r="H155" t="str">
            <v>汉族</v>
          </cell>
          <cell r="I155" t="str">
            <v>海南省文昌市</v>
          </cell>
          <cell r="J155" t="str">
            <v>无</v>
          </cell>
          <cell r="K155" t="str">
            <v>共青团员</v>
          </cell>
          <cell r="L155" t="str">
            <v>健康</v>
          </cell>
          <cell r="M155" t="str">
            <v>未婚</v>
          </cell>
          <cell r="N155" t="str">
            <v>本科</v>
          </cell>
          <cell r="O155" t="str">
            <v>学士</v>
          </cell>
          <cell r="P155" t="str">
            <v>2022.07</v>
          </cell>
          <cell r="Q155" t="str">
            <v>护理学</v>
          </cell>
          <cell r="R155" t="str">
            <v>平顶山学院</v>
          </cell>
          <cell r="S155" t="str">
            <v>本科</v>
          </cell>
          <cell r="T155" t="str">
            <v>学士</v>
          </cell>
          <cell r="U155" t="str">
            <v>2022.07</v>
          </cell>
          <cell r="V155" t="str">
            <v>护理学</v>
          </cell>
        </row>
        <row r="156">
          <cell r="D156" t="str">
            <v>王玉茹</v>
          </cell>
          <cell r="E156" t="str">
            <v>女</v>
          </cell>
          <cell r="F156" t="str">
            <v>2000-12-15</v>
          </cell>
          <cell r="G156" t="str">
            <v>460006200012158121</v>
          </cell>
          <cell r="H156" t="str">
            <v>汉族</v>
          </cell>
          <cell r="I156" t="str">
            <v>海南省万宁市</v>
          </cell>
          <cell r="J156" t="str">
            <v>无</v>
          </cell>
          <cell r="K156" t="str">
            <v>共青团员</v>
          </cell>
          <cell r="L156" t="str">
            <v>健康</v>
          </cell>
          <cell r="M156" t="str">
            <v>未婚</v>
          </cell>
          <cell r="N156" t="str">
            <v>本科</v>
          </cell>
          <cell r="O156" t="str">
            <v>学士</v>
          </cell>
          <cell r="P156" t="str">
            <v>2022.6</v>
          </cell>
          <cell r="Q156" t="str">
            <v>护理学</v>
          </cell>
          <cell r="R156" t="str">
            <v>海南医学院</v>
          </cell>
          <cell r="S156" t="str">
            <v>本科</v>
          </cell>
          <cell r="T156" t="str">
            <v>学士</v>
          </cell>
          <cell r="U156" t="str">
            <v>2022.6</v>
          </cell>
          <cell r="V156" t="str">
            <v>护理学</v>
          </cell>
        </row>
        <row r="157">
          <cell r="D157" t="str">
            <v>谢丽佳</v>
          </cell>
          <cell r="E157" t="str">
            <v>女</v>
          </cell>
          <cell r="F157" t="str">
            <v>1997-09-29</v>
          </cell>
          <cell r="G157" t="str">
            <v>460028199709290045</v>
          </cell>
          <cell r="H157" t="str">
            <v>汉族</v>
          </cell>
          <cell r="I157" t="str">
            <v>海南省临高县</v>
          </cell>
          <cell r="J157" t="str">
            <v>初级</v>
          </cell>
          <cell r="K157" t="str">
            <v>共青团员</v>
          </cell>
          <cell r="L157" t="str">
            <v>健康</v>
          </cell>
          <cell r="M157" t="str">
            <v>未婚</v>
          </cell>
          <cell r="N157" t="str">
            <v>本科</v>
          </cell>
          <cell r="O157" t="str">
            <v>学士</v>
          </cell>
          <cell r="P157" t="str">
            <v>2021.06</v>
          </cell>
          <cell r="Q157" t="str">
            <v>护理学</v>
          </cell>
          <cell r="R157" t="str">
            <v>海南医学院</v>
          </cell>
          <cell r="S157" t="str">
            <v>本科</v>
          </cell>
          <cell r="T157" t="str">
            <v>学士</v>
          </cell>
          <cell r="U157" t="str">
            <v>2021.06</v>
          </cell>
          <cell r="V157" t="str">
            <v>护理学</v>
          </cell>
        </row>
        <row r="158">
          <cell r="D158" t="str">
            <v>刘琪</v>
          </cell>
          <cell r="E158" t="str">
            <v>女</v>
          </cell>
          <cell r="F158" t="str">
            <v>1999-10-11</v>
          </cell>
          <cell r="G158" t="str">
            <v>460003199910118821</v>
          </cell>
          <cell r="H158" t="str">
            <v>汉族</v>
          </cell>
          <cell r="I158" t="str">
            <v>海南省儋州市</v>
          </cell>
          <cell r="J158" t="str">
            <v>无</v>
          </cell>
          <cell r="K158" t="str">
            <v>共青团员</v>
          </cell>
          <cell r="L158" t="str">
            <v>健康</v>
          </cell>
          <cell r="M158" t="str">
            <v>未婚</v>
          </cell>
          <cell r="N158" t="str">
            <v>本科</v>
          </cell>
          <cell r="O158" t="str">
            <v>学士</v>
          </cell>
          <cell r="P158" t="str">
            <v>2022.06</v>
          </cell>
          <cell r="Q158" t="str">
            <v>护理学</v>
          </cell>
          <cell r="R158" t="str">
            <v>长沙医学院</v>
          </cell>
          <cell r="S158" t="str">
            <v>本科</v>
          </cell>
          <cell r="T158" t="str">
            <v>学士</v>
          </cell>
          <cell r="U158" t="str">
            <v>2022.06</v>
          </cell>
          <cell r="V158" t="str">
            <v>护理学</v>
          </cell>
        </row>
        <row r="159">
          <cell r="D159" t="str">
            <v>陈莹</v>
          </cell>
          <cell r="E159" t="str">
            <v>女</v>
          </cell>
          <cell r="F159" t="str">
            <v>2000-09-02</v>
          </cell>
          <cell r="G159" t="str">
            <v>460028200009022029</v>
          </cell>
          <cell r="H159" t="str">
            <v>汉族</v>
          </cell>
          <cell r="I159" t="str">
            <v>海南省临高县</v>
          </cell>
          <cell r="J159" t="str">
            <v>无</v>
          </cell>
          <cell r="K159" t="str">
            <v>中共党员</v>
          </cell>
          <cell r="L159" t="str">
            <v>良好</v>
          </cell>
          <cell r="M159" t="str">
            <v>未婚</v>
          </cell>
          <cell r="N159" t="str">
            <v>本科</v>
          </cell>
          <cell r="O159" t="str">
            <v>学士</v>
          </cell>
          <cell r="P159" t="str">
            <v>2022.06</v>
          </cell>
          <cell r="Q159" t="str">
            <v>护理学</v>
          </cell>
          <cell r="R159" t="str">
            <v>海南医学院</v>
          </cell>
          <cell r="S159" t="str">
            <v>本科</v>
          </cell>
          <cell r="T159" t="str">
            <v>学士</v>
          </cell>
          <cell r="U159" t="str">
            <v>2022.06</v>
          </cell>
          <cell r="V159" t="str">
            <v>护理学</v>
          </cell>
        </row>
        <row r="160">
          <cell r="D160" t="str">
            <v>邢泽薇</v>
          </cell>
          <cell r="E160" t="str">
            <v>女</v>
          </cell>
          <cell r="F160" t="str">
            <v>1999-05-24</v>
          </cell>
          <cell r="G160" t="str">
            <v>460005199905242126</v>
          </cell>
          <cell r="H160" t="str">
            <v>汉族</v>
          </cell>
          <cell r="I160" t="str">
            <v>海南省文昌市</v>
          </cell>
          <cell r="J160" t="str">
            <v>无</v>
          </cell>
          <cell r="K160" t="str">
            <v>共青团员</v>
          </cell>
          <cell r="L160" t="str">
            <v>健康</v>
          </cell>
          <cell r="M160" t="str">
            <v>未婚</v>
          </cell>
          <cell r="N160" t="str">
            <v>本科</v>
          </cell>
          <cell r="O160" t="str">
            <v>学士</v>
          </cell>
          <cell r="P160" t="str">
            <v>2021.06</v>
          </cell>
          <cell r="Q160" t="str">
            <v>护理学</v>
          </cell>
          <cell r="R160" t="str">
            <v>中山大学新华学院</v>
          </cell>
          <cell r="S160" t="str">
            <v>本科</v>
          </cell>
          <cell r="T160" t="str">
            <v>学士</v>
          </cell>
          <cell r="U160" t="str">
            <v>2021.07</v>
          </cell>
          <cell r="V160" t="str">
            <v>护理学</v>
          </cell>
        </row>
        <row r="161">
          <cell r="D161" t="str">
            <v>韦柳茵</v>
          </cell>
          <cell r="E161" t="str">
            <v>女</v>
          </cell>
          <cell r="F161" t="str">
            <v>1999-06-02</v>
          </cell>
          <cell r="G161" t="str">
            <v>452201199906020045</v>
          </cell>
          <cell r="H161" t="str">
            <v>壮族</v>
          </cell>
          <cell r="I161" t="str">
            <v>广西壮族自治区来宾市</v>
          </cell>
          <cell r="J161" t="str">
            <v>无</v>
          </cell>
          <cell r="K161" t="str">
            <v>共青团员</v>
          </cell>
          <cell r="L161" t="str">
            <v>健康</v>
          </cell>
          <cell r="M161" t="str">
            <v>未婚</v>
          </cell>
          <cell r="N161" t="str">
            <v>本科</v>
          </cell>
          <cell r="O161" t="str">
            <v>学士</v>
          </cell>
          <cell r="P161" t="str">
            <v>2022.7.1</v>
          </cell>
          <cell r="Q161" t="str">
            <v>护理学</v>
          </cell>
          <cell r="R161" t="str">
            <v>牡丹江医学院</v>
          </cell>
          <cell r="S161" t="str">
            <v>本科</v>
          </cell>
          <cell r="T161" t="str">
            <v>学士</v>
          </cell>
          <cell r="U161" t="str">
            <v>2022.7.1</v>
          </cell>
          <cell r="V161" t="str">
            <v>护理学</v>
          </cell>
        </row>
        <row r="162">
          <cell r="D162" t="str">
            <v>吕亚妹</v>
          </cell>
          <cell r="E162" t="str">
            <v>女</v>
          </cell>
          <cell r="F162" t="str">
            <v>2000-01-01</v>
          </cell>
          <cell r="G162" t="str">
            <v>460033200001017226</v>
          </cell>
          <cell r="H162" t="str">
            <v>黎族</v>
          </cell>
          <cell r="I162" t="str">
            <v>海南省乐东县</v>
          </cell>
          <cell r="J162" t="str">
            <v>无</v>
          </cell>
          <cell r="K162" t="str">
            <v>共青团员</v>
          </cell>
          <cell r="L162" t="str">
            <v>良好</v>
          </cell>
          <cell r="M162" t="str">
            <v>未婚</v>
          </cell>
          <cell r="N162" t="str">
            <v>本科</v>
          </cell>
          <cell r="O162" t="str">
            <v>学士</v>
          </cell>
          <cell r="P162" t="str">
            <v>2022.06</v>
          </cell>
          <cell r="Q162" t="str">
            <v>护理学</v>
          </cell>
          <cell r="R162" t="str">
            <v>海南医学院</v>
          </cell>
          <cell r="S162" t="str">
            <v>本科</v>
          </cell>
          <cell r="T162" t="str">
            <v>学士</v>
          </cell>
          <cell r="U162" t="str">
            <v>2022.06</v>
          </cell>
          <cell r="V162" t="str">
            <v>护理学</v>
          </cell>
        </row>
        <row r="163">
          <cell r="D163" t="str">
            <v>黄思凝</v>
          </cell>
          <cell r="E163" t="str">
            <v>女</v>
          </cell>
          <cell r="F163" t="str">
            <v>1998-03-15</v>
          </cell>
          <cell r="G163" t="str">
            <v>460036199803152124</v>
          </cell>
          <cell r="H163" t="str">
            <v>黎族</v>
          </cell>
          <cell r="I163" t="str">
            <v>海南省琼中县</v>
          </cell>
          <cell r="J163" t="str">
            <v>无</v>
          </cell>
          <cell r="K163" t="str">
            <v>共青团员</v>
          </cell>
          <cell r="L163" t="str">
            <v>健康</v>
          </cell>
          <cell r="M163" t="str">
            <v>未婚</v>
          </cell>
          <cell r="N163" t="str">
            <v>本科</v>
          </cell>
          <cell r="O163" t="str">
            <v>学士</v>
          </cell>
          <cell r="P163" t="str">
            <v>2022.06</v>
          </cell>
          <cell r="Q163" t="str">
            <v>护理学</v>
          </cell>
          <cell r="R163" t="str">
            <v>海南医学院</v>
          </cell>
          <cell r="S163" t="str">
            <v>本科</v>
          </cell>
          <cell r="T163" t="str">
            <v>学士</v>
          </cell>
          <cell r="U163" t="str">
            <v>2022.06</v>
          </cell>
          <cell r="V163" t="str">
            <v>护理学</v>
          </cell>
        </row>
        <row r="164">
          <cell r="D164" t="str">
            <v>符皓平</v>
          </cell>
          <cell r="E164" t="str">
            <v>女</v>
          </cell>
          <cell r="F164" t="str">
            <v>2000-12-06</v>
          </cell>
          <cell r="G164" t="str">
            <v>460003200012064222</v>
          </cell>
          <cell r="H164" t="str">
            <v>汉族</v>
          </cell>
          <cell r="I164" t="str">
            <v>海南省儋州市</v>
          </cell>
          <cell r="J164" t="str">
            <v>无</v>
          </cell>
          <cell r="K164" t="str">
            <v>共青团员</v>
          </cell>
          <cell r="L164" t="str">
            <v>健康</v>
          </cell>
          <cell r="M164" t="str">
            <v>未婚</v>
          </cell>
          <cell r="N164" t="str">
            <v>本科</v>
          </cell>
          <cell r="O164" t="str">
            <v>学士</v>
          </cell>
          <cell r="P164" t="str">
            <v>2022.06</v>
          </cell>
          <cell r="Q164" t="str">
            <v>护理学</v>
          </cell>
          <cell r="R164" t="str">
            <v>海南医学院</v>
          </cell>
          <cell r="S164" t="str">
            <v>本科</v>
          </cell>
          <cell r="T164" t="str">
            <v>学士</v>
          </cell>
          <cell r="U164" t="str">
            <v>2022.06</v>
          </cell>
          <cell r="V164" t="str">
            <v>护理学</v>
          </cell>
        </row>
        <row r="165">
          <cell r="D165" t="str">
            <v>王芸</v>
          </cell>
          <cell r="E165" t="str">
            <v>女</v>
          </cell>
          <cell r="F165" t="str">
            <v>1999.03</v>
          </cell>
          <cell r="G165" t="str">
            <v>412822199903190484</v>
          </cell>
          <cell r="H165" t="str">
            <v>汉族</v>
          </cell>
          <cell r="I165" t="str">
            <v>河南省驻马店市</v>
          </cell>
          <cell r="J165" t="str">
            <v>无</v>
          </cell>
          <cell r="K165" t="str">
            <v>中共党员</v>
          </cell>
          <cell r="L165" t="str">
            <v>健康</v>
          </cell>
          <cell r="M165" t="str">
            <v>未婚</v>
          </cell>
          <cell r="N165" t="str">
            <v>本科</v>
          </cell>
          <cell r="O165" t="str">
            <v>学士</v>
          </cell>
          <cell r="P165" t="str">
            <v>2022.06</v>
          </cell>
          <cell r="Q165" t="str">
            <v>护理学</v>
          </cell>
          <cell r="R165" t="str">
            <v>平顶山学院</v>
          </cell>
          <cell r="S165" t="str">
            <v>本科</v>
          </cell>
          <cell r="T165" t="str">
            <v>学士</v>
          </cell>
          <cell r="U165" t="str">
            <v>2022.06</v>
          </cell>
          <cell r="V165" t="str">
            <v>护理学</v>
          </cell>
        </row>
        <row r="166">
          <cell r="D166" t="str">
            <v>符谷梅</v>
          </cell>
          <cell r="E166" t="str">
            <v>女</v>
          </cell>
          <cell r="F166" t="str">
            <v>1997.07</v>
          </cell>
          <cell r="G166" t="str">
            <v>46002619970730122X</v>
          </cell>
          <cell r="H166" t="str">
            <v>汉族</v>
          </cell>
          <cell r="I166" t="str">
            <v>海南省屯昌县</v>
          </cell>
          <cell r="J166" t="str">
            <v>护士</v>
          </cell>
          <cell r="K166" t="str">
            <v>共青团员</v>
          </cell>
          <cell r="L166" t="str">
            <v>健康</v>
          </cell>
          <cell r="M166" t="str">
            <v>未婚</v>
          </cell>
          <cell r="N166" t="str">
            <v>本科</v>
          </cell>
          <cell r="O166" t="str">
            <v>学士</v>
          </cell>
          <cell r="P166" t="str">
            <v>2021.07</v>
          </cell>
          <cell r="Q166" t="str">
            <v>护理学</v>
          </cell>
          <cell r="R166" t="str">
            <v>山西医科大学晋祠学院</v>
          </cell>
          <cell r="S166" t="str">
            <v>本科</v>
          </cell>
          <cell r="T166" t="str">
            <v>学士</v>
          </cell>
          <cell r="U166" t="str">
            <v>2021.07</v>
          </cell>
          <cell r="V166" t="str">
            <v>护理学</v>
          </cell>
        </row>
        <row r="167">
          <cell r="D167" t="str">
            <v>王霜</v>
          </cell>
          <cell r="E167" t="str">
            <v>男</v>
          </cell>
          <cell r="F167" t="str">
            <v>1999-06-01</v>
          </cell>
          <cell r="G167" t="str">
            <v>460028199906014816</v>
          </cell>
          <cell r="H167" t="str">
            <v>汉族</v>
          </cell>
          <cell r="I167" t="str">
            <v>海南省临高县</v>
          </cell>
          <cell r="J167" t="str">
            <v>无</v>
          </cell>
          <cell r="K167" t="str">
            <v>共青团员</v>
          </cell>
          <cell r="L167" t="str">
            <v>健康</v>
          </cell>
          <cell r="M167" t="str">
            <v>未婚</v>
          </cell>
          <cell r="N167" t="str">
            <v>本科</v>
          </cell>
          <cell r="O167" t="str">
            <v>学士</v>
          </cell>
          <cell r="P167" t="str">
            <v>2022.06</v>
          </cell>
          <cell r="Q167" t="str">
            <v>护理学</v>
          </cell>
          <cell r="R167" t="str">
            <v>江南大学</v>
          </cell>
          <cell r="S167" t="str">
            <v>本科</v>
          </cell>
          <cell r="T167" t="str">
            <v>学士</v>
          </cell>
          <cell r="U167" t="str">
            <v>2022.06</v>
          </cell>
          <cell r="V167" t="str">
            <v>护理学</v>
          </cell>
        </row>
        <row r="168">
          <cell r="D168" t="str">
            <v>蒙颖芬</v>
          </cell>
          <cell r="E168" t="str">
            <v>女</v>
          </cell>
          <cell r="F168" t="str">
            <v>2000-06-08</v>
          </cell>
          <cell r="G168" t="str">
            <v>460027200006080024</v>
          </cell>
          <cell r="H168" t="str">
            <v>汉族</v>
          </cell>
          <cell r="I168" t="str">
            <v>海南省澄迈县</v>
          </cell>
          <cell r="J168" t="str">
            <v>无</v>
          </cell>
          <cell r="K168" t="str">
            <v>共青团员</v>
          </cell>
          <cell r="L168" t="str">
            <v>健康</v>
          </cell>
          <cell r="M168" t="str">
            <v>未婚</v>
          </cell>
          <cell r="N168" t="str">
            <v>本科</v>
          </cell>
          <cell r="O168" t="str">
            <v>学士</v>
          </cell>
          <cell r="P168" t="str">
            <v>2022.07</v>
          </cell>
          <cell r="Q168" t="str">
            <v>助产学</v>
          </cell>
          <cell r="R168" t="str">
            <v>遵义医科大学</v>
          </cell>
          <cell r="S168" t="str">
            <v>本科</v>
          </cell>
          <cell r="T168" t="str">
            <v>学士</v>
          </cell>
          <cell r="U168" t="str">
            <v>2022.07</v>
          </cell>
          <cell r="V168" t="str">
            <v>助产学</v>
          </cell>
        </row>
        <row r="169">
          <cell r="D169" t="str">
            <v>朱雯婧</v>
          </cell>
          <cell r="E169" t="str">
            <v>女</v>
          </cell>
          <cell r="F169" t="str">
            <v>1997-11-09</v>
          </cell>
          <cell r="G169" t="str">
            <v>620825199711090389</v>
          </cell>
          <cell r="H169" t="str">
            <v>汉族</v>
          </cell>
          <cell r="I169" t="str">
            <v>甘肃省庄浪县</v>
          </cell>
          <cell r="J169" t="str">
            <v>无</v>
          </cell>
          <cell r="K169" t="str">
            <v>共青团员</v>
          </cell>
          <cell r="L169" t="str">
            <v>健康</v>
          </cell>
          <cell r="M169" t="str">
            <v>未婚</v>
          </cell>
          <cell r="N169" t="str">
            <v>本科</v>
          </cell>
          <cell r="O169" t="str">
            <v>学士</v>
          </cell>
          <cell r="P169" t="str">
            <v>2022.06</v>
          </cell>
          <cell r="Q169" t="str">
            <v>护理学</v>
          </cell>
          <cell r="R169" t="str">
            <v>海南医学院</v>
          </cell>
          <cell r="S169" t="str">
            <v>本科</v>
          </cell>
          <cell r="T169" t="str">
            <v>学士</v>
          </cell>
          <cell r="U169" t="str">
            <v>2022.06</v>
          </cell>
          <cell r="V169" t="str">
            <v>护理学</v>
          </cell>
        </row>
        <row r="170">
          <cell r="D170" t="str">
            <v>薛金凤</v>
          </cell>
          <cell r="E170" t="str">
            <v>女</v>
          </cell>
          <cell r="F170" t="str">
            <v>1998-04-07</v>
          </cell>
          <cell r="G170" t="str">
            <v>46000319980407284X</v>
          </cell>
          <cell r="H170" t="str">
            <v>汉族</v>
          </cell>
          <cell r="I170" t="str">
            <v>海南省儋州市</v>
          </cell>
          <cell r="J170" t="str">
            <v>无</v>
          </cell>
          <cell r="K170" t="str">
            <v>共青团员</v>
          </cell>
          <cell r="L170" t="str">
            <v>良好</v>
          </cell>
          <cell r="M170" t="str">
            <v>未婚</v>
          </cell>
          <cell r="N170" t="str">
            <v>本科</v>
          </cell>
          <cell r="O170" t="str">
            <v>学士</v>
          </cell>
          <cell r="P170" t="str">
            <v>2022.07.10</v>
          </cell>
          <cell r="Q170" t="str">
            <v>护理学</v>
          </cell>
          <cell r="R170" t="str">
            <v>江西科技学院</v>
          </cell>
          <cell r="S170" t="str">
            <v>本科</v>
          </cell>
          <cell r="T170" t="str">
            <v>无</v>
          </cell>
          <cell r="U170" t="str">
            <v>2022.07.10</v>
          </cell>
          <cell r="V170" t="str">
            <v>护理学</v>
          </cell>
        </row>
        <row r="171">
          <cell r="D171" t="str">
            <v>钟炳滢</v>
          </cell>
          <cell r="E171" t="str">
            <v>女</v>
          </cell>
          <cell r="F171" t="str">
            <v>1999-10-28</v>
          </cell>
          <cell r="G171" t="str">
            <v>460003199910286841</v>
          </cell>
          <cell r="H171" t="str">
            <v>黎族</v>
          </cell>
          <cell r="I171" t="str">
            <v>海南省儋州市</v>
          </cell>
          <cell r="J171" t="str">
            <v>无</v>
          </cell>
          <cell r="K171" t="str">
            <v>共青团员</v>
          </cell>
          <cell r="L171" t="str">
            <v>健康</v>
          </cell>
          <cell r="M171" t="str">
            <v>未婚</v>
          </cell>
          <cell r="N171" t="str">
            <v>本科</v>
          </cell>
          <cell r="O171" t="str">
            <v>学士</v>
          </cell>
          <cell r="P171" t="str">
            <v>2022.07</v>
          </cell>
          <cell r="Q171" t="str">
            <v>护理学</v>
          </cell>
          <cell r="R171" t="str">
            <v>齐鲁医药学院</v>
          </cell>
          <cell r="S171" t="str">
            <v>本科</v>
          </cell>
          <cell r="T171" t="str">
            <v>学士</v>
          </cell>
          <cell r="U171" t="str">
            <v>2022.07</v>
          </cell>
          <cell r="V171" t="str">
            <v>护理学</v>
          </cell>
        </row>
        <row r="172">
          <cell r="D172" t="str">
            <v>郭晓雪</v>
          </cell>
          <cell r="E172" t="str">
            <v>女</v>
          </cell>
          <cell r="F172" t="str">
            <v>2000-06-27</v>
          </cell>
          <cell r="G172" t="str">
            <v>230125200006274021</v>
          </cell>
          <cell r="H172" t="str">
            <v>汉族</v>
          </cell>
          <cell r="I172" t="str">
            <v>黑龙江省宾县</v>
          </cell>
          <cell r="J172" t="str">
            <v>无</v>
          </cell>
          <cell r="K172" t="str">
            <v>中共党员</v>
          </cell>
          <cell r="L172" t="str">
            <v>良好</v>
          </cell>
          <cell r="M172" t="str">
            <v>未婚</v>
          </cell>
          <cell r="N172" t="str">
            <v>本科</v>
          </cell>
          <cell r="O172" t="str">
            <v>学士</v>
          </cell>
          <cell r="P172" t="str">
            <v>2022.07</v>
          </cell>
          <cell r="Q172" t="str">
            <v>护理学</v>
          </cell>
          <cell r="R172" t="str">
            <v>牡丹江医学院</v>
          </cell>
          <cell r="S172" t="str">
            <v>本科</v>
          </cell>
          <cell r="T172" t="str">
            <v>学士</v>
          </cell>
          <cell r="U172" t="str">
            <v>2022.07</v>
          </cell>
          <cell r="V172" t="str">
            <v>护理学</v>
          </cell>
        </row>
        <row r="173">
          <cell r="D173" t="str">
            <v>唐璐瑶</v>
          </cell>
          <cell r="E173" t="str">
            <v>女</v>
          </cell>
          <cell r="F173" t="str">
            <v>1999.06</v>
          </cell>
          <cell r="G173" t="str">
            <v>230382199906153826</v>
          </cell>
          <cell r="H173" t="str">
            <v>汉族</v>
          </cell>
          <cell r="I173" t="str">
            <v>黑龙江省密山市二人班乡</v>
          </cell>
          <cell r="J173" t="str">
            <v>无</v>
          </cell>
          <cell r="K173" t="str">
            <v>共青团员</v>
          </cell>
          <cell r="L173" t="str">
            <v>健康</v>
          </cell>
          <cell r="M173" t="str">
            <v>未婚</v>
          </cell>
          <cell r="N173" t="str">
            <v>本科</v>
          </cell>
          <cell r="O173" t="str">
            <v>学士</v>
          </cell>
          <cell r="P173" t="str">
            <v>2022.07</v>
          </cell>
          <cell r="Q173" t="str">
            <v>护理</v>
          </cell>
          <cell r="R173" t="str">
            <v>牡丹江医学院</v>
          </cell>
          <cell r="S173" t="str">
            <v>本科</v>
          </cell>
          <cell r="T173" t="str">
            <v>学士</v>
          </cell>
          <cell r="U173" t="str">
            <v>2022.07</v>
          </cell>
          <cell r="V173" t="str">
            <v>护理</v>
          </cell>
        </row>
        <row r="174">
          <cell r="D174" t="str">
            <v>余秀玲</v>
          </cell>
          <cell r="E174" t="str">
            <v>女</v>
          </cell>
          <cell r="F174" t="str">
            <v>1996-02-15</v>
          </cell>
          <cell r="G174" t="str">
            <v>460003199602154089</v>
          </cell>
          <cell r="H174" t="str">
            <v>汉族</v>
          </cell>
          <cell r="I174" t="str">
            <v>海南省儋州市</v>
          </cell>
          <cell r="J174" t="str">
            <v>护师</v>
          </cell>
          <cell r="K174" t="str">
            <v>共青团员</v>
          </cell>
          <cell r="L174" t="str">
            <v>健康</v>
          </cell>
          <cell r="M174" t="str">
            <v>未婚</v>
          </cell>
          <cell r="N174" t="str">
            <v>本科</v>
          </cell>
          <cell r="O174" t="str">
            <v>学士</v>
          </cell>
          <cell r="P174" t="str">
            <v>2020.07</v>
          </cell>
          <cell r="Q174" t="str">
            <v>护理学</v>
          </cell>
          <cell r="R174" t="str">
            <v>平顶山学院</v>
          </cell>
          <cell r="S174" t="str">
            <v>本科</v>
          </cell>
          <cell r="T174" t="str">
            <v>学士</v>
          </cell>
          <cell r="U174" t="str">
            <v>2020.07</v>
          </cell>
          <cell r="V174" t="str">
            <v>护理学</v>
          </cell>
        </row>
        <row r="175">
          <cell r="D175" t="str">
            <v>吴欣欣</v>
          </cell>
          <cell r="E175" t="str">
            <v>女</v>
          </cell>
          <cell r="F175" t="str">
            <v>1998-12-06</v>
          </cell>
          <cell r="G175" t="str">
            <v>460004199812064221</v>
          </cell>
          <cell r="H175" t="str">
            <v>汉族</v>
          </cell>
          <cell r="I175" t="str">
            <v>海南省海口市</v>
          </cell>
          <cell r="J175" t="str">
            <v>护士</v>
          </cell>
          <cell r="K175" t="str">
            <v>共青团员</v>
          </cell>
          <cell r="L175" t="str">
            <v>健康</v>
          </cell>
          <cell r="M175" t="str">
            <v>未婚</v>
          </cell>
          <cell r="N175" t="str">
            <v>本科</v>
          </cell>
          <cell r="O175" t="str">
            <v>学士</v>
          </cell>
          <cell r="P175" t="str">
            <v>2021.07</v>
          </cell>
          <cell r="Q175" t="str">
            <v>护理学</v>
          </cell>
          <cell r="R175" t="str">
            <v>西京学院</v>
          </cell>
          <cell r="S175" t="str">
            <v>本科</v>
          </cell>
          <cell r="T175" t="str">
            <v>学士</v>
          </cell>
          <cell r="U175" t="str">
            <v>2021.07</v>
          </cell>
          <cell r="V175" t="str">
            <v>护理学</v>
          </cell>
        </row>
        <row r="176">
          <cell r="D176" t="str">
            <v>王荧</v>
          </cell>
          <cell r="E176" t="str">
            <v>女</v>
          </cell>
          <cell r="F176" t="str">
            <v>2000-03-06</v>
          </cell>
          <cell r="G176" t="str">
            <v>230184200003063229</v>
          </cell>
          <cell r="H176" t="str">
            <v>汉族</v>
          </cell>
          <cell r="I176" t="str">
            <v>黑龙江省哈尔滨市五常市</v>
          </cell>
          <cell r="J176" t="str">
            <v>无</v>
          </cell>
          <cell r="K176" t="str">
            <v>共青团员</v>
          </cell>
          <cell r="L176" t="str">
            <v>健康</v>
          </cell>
          <cell r="M176" t="str">
            <v>未婚</v>
          </cell>
          <cell r="N176" t="str">
            <v>本科</v>
          </cell>
          <cell r="O176" t="str">
            <v>学士</v>
          </cell>
          <cell r="P176" t="str">
            <v>2022.06</v>
          </cell>
          <cell r="Q176" t="str">
            <v>护理学</v>
          </cell>
          <cell r="R176" t="str">
            <v>牡丹江医学院</v>
          </cell>
          <cell r="S176" t="str">
            <v>本科</v>
          </cell>
          <cell r="T176" t="str">
            <v>学士</v>
          </cell>
          <cell r="U176" t="str">
            <v>2022.06</v>
          </cell>
          <cell r="V176" t="str">
            <v>护理学</v>
          </cell>
        </row>
        <row r="177">
          <cell r="D177" t="str">
            <v>唐蓓</v>
          </cell>
          <cell r="E177" t="str">
            <v>女</v>
          </cell>
          <cell r="F177" t="str">
            <v>1997-03-16</v>
          </cell>
          <cell r="G177" t="str">
            <v>430821199703160040</v>
          </cell>
          <cell r="H177" t="str">
            <v>土家族</v>
          </cell>
          <cell r="I177" t="str">
            <v>湖南省张家界市</v>
          </cell>
          <cell r="J177" t="str">
            <v>护师</v>
          </cell>
          <cell r="K177" t="str">
            <v>共青团员</v>
          </cell>
          <cell r="L177" t="str">
            <v>健康</v>
          </cell>
          <cell r="M177" t="str">
            <v>未婚</v>
          </cell>
          <cell r="N177" t="str">
            <v>本科</v>
          </cell>
          <cell r="O177" t="str">
            <v>学士</v>
          </cell>
          <cell r="P177" t="str">
            <v>2019.06</v>
          </cell>
          <cell r="Q177" t="str">
            <v>护理学</v>
          </cell>
          <cell r="R177" t="str">
            <v>南华大学船山学院</v>
          </cell>
          <cell r="S177" t="str">
            <v>本科</v>
          </cell>
          <cell r="T177" t="str">
            <v>学士</v>
          </cell>
          <cell r="U177" t="str">
            <v>2019.06</v>
          </cell>
          <cell r="V177" t="str">
            <v>护理学</v>
          </cell>
        </row>
        <row r="178">
          <cell r="D178" t="str">
            <v>卢苏亮</v>
          </cell>
          <cell r="E178" t="str">
            <v>男</v>
          </cell>
          <cell r="F178" t="str">
            <v>1999-01-06</v>
          </cell>
          <cell r="G178" t="str">
            <v>460007199901060811</v>
          </cell>
          <cell r="H178" t="str">
            <v>汉族</v>
          </cell>
          <cell r="I178" t="str">
            <v>海南省东方市</v>
          </cell>
          <cell r="J178" t="str">
            <v>无</v>
          </cell>
          <cell r="K178" t="str">
            <v>共青团员</v>
          </cell>
          <cell r="L178" t="str">
            <v>健康</v>
          </cell>
          <cell r="M178" t="str">
            <v>未婚</v>
          </cell>
          <cell r="N178" t="str">
            <v>本科</v>
          </cell>
          <cell r="O178" t="str">
            <v>学士</v>
          </cell>
          <cell r="P178" t="str">
            <v>2022.06</v>
          </cell>
          <cell r="Q178" t="str">
            <v>护理学</v>
          </cell>
          <cell r="R178" t="str">
            <v>海南医学院</v>
          </cell>
          <cell r="S178" t="str">
            <v>本科</v>
          </cell>
          <cell r="T178" t="str">
            <v>学士</v>
          </cell>
          <cell r="U178" t="str">
            <v>2022.06</v>
          </cell>
          <cell r="V178" t="str">
            <v>护理学</v>
          </cell>
        </row>
        <row r="179">
          <cell r="D179" t="str">
            <v>郑婷婷</v>
          </cell>
          <cell r="E179" t="str">
            <v>女</v>
          </cell>
          <cell r="F179" t="str">
            <v>2000.02</v>
          </cell>
          <cell r="G179" t="str">
            <v>460028200002278021</v>
          </cell>
          <cell r="H179" t="str">
            <v>汉族</v>
          </cell>
          <cell r="I179" t="str">
            <v>海南省临高县</v>
          </cell>
          <cell r="J179" t="str">
            <v>无</v>
          </cell>
          <cell r="K179" t="str">
            <v>中共预备党员</v>
          </cell>
          <cell r="L179" t="str">
            <v>健康</v>
          </cell>
          <cell r="M179" t="str">
            <v>未婚</v>
          </cell>
          <cell r="N179" t="str">
            <v>本科</v>
          </cell>
          <cell r="O179" t="str">
            <v>学士</v>
          </cell>
          <cell r="P179" t="str">
            <v>2022.06</v>
          </cell>
          <cell r="Q179" t="str">
            <v>护理学</v>
          </cell>
          <cell r="R179" t="str">
            <v>海南医学院</v>
          </cell>
          <cell r="S179" t="str">
            <v>本科</v>
          </cell>
          <cell r="T179" t="str">
            <v>学士</v>
          </cell>
          <cell r="U179" t="str">
            <v>2022.06</v>
          </cell>
          <cell r="V179" t="str">
            <v>护理学</v>
          </cell>
        </row>
        <row r="180">
          <cell r="D180" t="str">
            <v>云小丽</v>
          </cell>
          <cell r="E180" t="str">
            <v>女</v>
          </cell>
          <cell r="F180" t="str">
            <v>1995.12</v>
          </cell>
          <cell r="G180" t="str">
            <v>460005199512132524</v>
          </cell>
          <cell r="H180" t="str">
            <v>汉族</v>
          </cell>
          <cell r="I180" t="str">
            <v>海南省文昌市</v>
          </cell>
          <cell r="J180" t="str">
            <v>护师</v>
          </cell>
          <cell r="K180" t="str">
            <v>群众</v>
          </cell>
          <cell r="L180" t="str">
            <v>健康</v>
          </cell>
          <cell r="M180" t="str">
            <v>未婚</v>
          </cell>
          <cell r="N180" t="str">
            <v>本科</v>
          </cell>
          <cell r="O180" t="str">
            <v>学士</v>
          </cell>
          <cell r="P180" t="str">
            <v>2018.06</v>
          </cell>
          <cell r="Q180" t="str">
            <v>护理学</v>
          </cell>
          <cell r="R180" t="str">
            <v>湖南医药学院</v>
          </cell>
          <cell r="S180" t="str">
            <v>本科</v>
          </cell>
          <cell r="T180" t="str">
            <v>学士</v>
          </cell>
          <cell r="U180" t="str">
            <v>2018.06</v>
          </cell>
          <cell r="V180" t="str">
            <v>护理学</v>
          </cell>
        </row>
        <row r="181">
          <cell r="D181" t="str">
            <v>李冬晗</v>
          </cell>
          <cell r="E181" t="str">
            <v>女</v>
          </cell>
          <cell r="F181" t="str">
            <v>1998-03-25</v>
          </cell>
          <cell r="G181" t="str">
            <v>230124199803250020</v>
          </cell>
          <cell r="H181" t="str">
            <v>汉族</v>
          </cell>
          <cell r="I181" t="str">
            <v>黑龙江省哈尔滨市方正县</v>
          </cell>
          <cell r="J181" t="str">
            <v>无</v>
          </cell>
          <cell r="K181" t="str">
            <v>共青团员</v>
          </cell>
          <cell r="L181" t="str">
            <v>健康</v>
          </cell>
          <cell r="M181" t="str">
            <v>未婚</v>
          </cell>
          <cell r="N181" t="str">
            <v>本科</v>
          </cell>
          <cell r="O181" t="str">
            <v>学士</v>
          </cell>
          <cell r="P181" t="str">
            <v>2021.06</v>
          </cell>
          <cell r="Q181" t="str">
            <v>护理学</v>
          </cell>
          <cell r="R181" t="str">
            <v>哈尔滨医科大学</v>
          </cell>
          <cell r="S181" t="str">
            <v>本科</v>
          </cell>
          <cell r="T181" t="str">
            <v>学士</v>
          </cell>
          <cell r="U181" t="str">
            <v>2021.06</v>
          </cell>
          <cell r="V181" t="str">
            <v>护理学</v>
          </cell>
        </row>
        <row r="182">
          <cell r="D182" t="str">
            <v>刘凌萱</v>
          </cell>
          <cell r="E182" t="str">
            <v>女</v>
          </cell>
          <cell r="F182" t="str">
            <v>1998-11-01</v>
          </cell>
          <cell r="G182" t="str">
            <v>622322199811012244</v>
          </cell>
          <cell r="H182" t="str">
            <v>汉族</v>
          </cell>
          <cell r="I182" t="str">
            <v>甘肃省民勤县</v>
          </cell>
          <cell r="J182" t="str">
            <v>无</v>
          </cell>
          <cell r="K182" t="str">
            <v>共青团员</v>
          </cell>
          <cell r="L182" t="str">
            <v>健康</v>
          </cell>
          <cell r="M182" t="str">
            <v>未婚</v>
          </cell>
          <cell r="N182" t="str">
            <v>本科</v>
          </cell>
          <cell r="O182" t="str">
            <v>学士</v>
          </cell>
          <cell r="P182" t="str">
            <v>2021.07</v>
          </cell>
          <cell r="Q182" t="str">
            <v>护理学</v>
          </cell>
          <cell r="R182" t="str">
            <v>延安大学西安创新学院</v>
          </cell>
          <cell r="S182" t="str">
            <v>本科</v>
          </cell>
          <cell r="T182" t="str">
            <v>学士</v>
          </cell>
          <cell r="U182" t="str">
            <v>2021,07</v>
          </cell>
          <cell r="V182" t="str">
            <v>护理学</v>
          </cell>
        </row>
        <row r="183">
          <cell r="D183" t="str">
            <v>许茜雯</v>
          </cell>
          <cell r="E183" t="str">
            <v>女</v>
          </cell>
          <cell r="F183" t="str">
            <v>2000-02-15</v>
          </cell>
          <cell r="G183" t="str">
            <v>460002200002154623</v>
          </cell>
          <cell r="H183" t="str">
            <v>汉族</v>
          </cell>
          <cell r="I183" t="str">
            <v>海南省琼海市</v>
          </cell>
          <cell r="J183" t="str">
            <v>无</v>
          </cell>
          <cell r="K183" t="str">
            <v>群众</v>
          </cell>
          <cell r="L183" t="str">
            <v>健康</v>
          </cell>
          <cell r="M183" t="str">
            <v>未婚</v>
          </cell>
          <cell r="N183" t="str">
            <v>本科</v>
          </cell>
          <cell r="O183" t="str">
            <v>学士</v>
          </cell>
          <cell r="P183" t="str">
            <v>2022.07.01</v>
          </cell>
          <cell r="Q183" t="str">
            <v>护理专业</v>
          </cell>
          <cell r="R183" t="str">
            <v>河北医科大学</v>
          </cell>
          <cell r="S183" t="str">
            <v>本科</v>
          </cell>
          <cell r="T183" t="str">
            <v>学士</v>
          </cell>
          <cell r="U183" t="str">
            <v>2022.07.01</v>
          </cell>
          <cell r="V183" t="str">
            <v>护理专业</v>
          </cell>
        </row>
        <row r="184">
          <cell r="D184" t="str">
            <v>吴景娇</v>
          </cell>
          <cell r="E184" t="str">
            <v>女</v>
          </cell>
          <cell r="F184" t="str">
            <v>1999-08-10</v>
          </cell>
          <cell r="G184" t="str">
            <v>469002199908105628</v>
          </cell>
          <cell r="H184" t="str">
            <v>汉族</v>
          </cell>
          <cell r="I184" t="str">
            <v>广东省惠来县</v>
          </cell>
          <cell r="J184" t="str">
            <v>无</v>
          </cell>
          <cell r="K184" t="str">
            <v>共青团员</v>
          </cell>
          <cell r="L184" t="str">
            <v>健康</v>
          </cell>
          <cell r="M184" t="str">
            <v>未婚</v>
          </cell>
          <cell r="N184" t="str">
            <v>本科</v>
          </cell>
          <cell r="O184" t="str">
            <v>无</v>
          </cell>
          <cell r="P184" t="str">
            <v>2022.06</v>
          </cell>
          <cell r="Q184" t="str">
            <v>护理学</v>
          </cell>
          <cell r="R184" t="str">
            <v>长沙医学院</v>
          </cell>
          <cell r="S184" t="str">
            <v>本科</v>
          </cell>
          <cell r="T184" t="str">
            <v>无</v>
          </cell>
          <cell r="U184" t="str">
            <v>2022.06</v>
          </cell>
          <cell r="V184" t="str">
            <v>护理学</v>
          </cell>
        </row>
        <row r="185">
          <cell r="D185" t="str">
            <v>薛美春</v>
          </cell>
          <cell r="E185" t="str">
            <v>女</v>
          </cell>
          <cell r="F185" t="str">
            <v>1997-02-13</v>
          </cell>
          <cell r="G185" t="str">
            <v>46000319970213304X</v>
          </cell>
          <cell r="H185" t="str">
            <v>汉族</v>
          </cell>
          <cell r="I185" t="str">
            <v>海南省儋州市</v>
          </cell>
          <cell r="J185" t="str">
            <v>无</v>
          </cell>
          <cell r="K185" t="str">
            <v>共青团员</v>
          </cell>
          <cell r="L185" t="str">
            <v>健康</v>
          </cell>
          <cell r="M185" t="str">
            <v>未婚</v>
          </cell>
          <cell r="N185" t="str">
            <v>本科</v>
          </cell>
          <cell r="O185" t="str">
            <v>学士</v>
          </cell>
          <cell r="P185" t="str">
            <v>2022.07</v>
          </cell>
          <cell r="Q185" t="str">
            <v>护理学</v>
          </cell>
          <cell r="R185" t="str">
            <v>平顶山学院</v>
          </cell>
          <cell r="S185" t="str">
            <v>本科</v>
          </cell>
          <cell r="T185" t="str">
            <v>学士</v>
          </cell>
          <cell r="U185" t="str">
            <v>2022.07</v>
          </cell>
          <cell r="V185" t="str">
            <v>护理学</v>
          </cell>
        </row>
        <row r="186">
          <cell r="D186" t="str">
            <v>王力仟</v>
          </cell>
          <cell r="E186" t="str">
            <v>女</v>
          </cell>
          <cell r="F186" t="str">
            <v>1998-04-26</v>
          </cell>
          <cell r="G186" t="str">
            <v>460002199804264626</v>
          </cell>
          <cell r="H186" t="str">
            <v>汉族</v>
          </cell>
          <cell r="I186" t="str">
            <v>海南省琼海市</v>
          </cell>
          <cell r="J186" t="str">
            <v>护士</v>
          </cell>
          <cell r="K186" t="str">
            <v>共青团员</v>
          </cell>
          <cell r="L186" t="str">
            <v>健康</v>
          </cell>
          <cell r="M186" t="str">
            <v>未婚</v>
          </cell>
          <cell r="N186" t="str">
            <v>本科</v>
          </cell>
          <cell r="O186" t="str">
            <v>学士</v>
          </cell>
          <cell r="P186" t="str">
            <v>2021.06</v>
          </cell>
          <cell r="Q186" t="str">
            <v>护理学</v>
          </cell>
          <cell r="R186" t="str">
            <v>海南医学院</v>
          </cell>
          <cell r="S186" t="str">
            <v>本科</v>
          </cell>
          <cell r="T186" t="str">
            <v>学士</v>
          </cell>
          <cell r="U186" t="str">
            <v>2021.06</v>
          </cell>
          <cell r="V186" t="str">
            <v>护理学</v>
          </cell>
        </row>
        <row r="187">
          <cell r="D187" t="str">
            <v>黎欢婵</v>
          </cell>
          <cell r="E187" t="str">
            <v>女</v>
          </cell>
          <cell r="F187" t="str">
            <v>2000-01-20</v>
          </cell>
          <cell r="G187" t="str">
            <v>460005200001200527</v>
          </cell>
          <cell r="H187" t="str">
            <v>汉族</v>
          </cell>
          <cell r="I187" t="str">
            <v>海南省文昌市</v>
          </cell>
          <cell r="J187" t="str">
            <v>无</v>
          </cell>
          <cell r="K187" t="str">
            <v>共青团员</v>
          </cell>
          <cell r="L187" t="str">
            <v>良好</v>
          </cell>
          <cell r="M187" t="str">
            <v>未婚</v>
          </cell>
          <cell r="N187" t="str">
            <v>本科</v>
          </cell>
          <cell r="O187" t="str">
            <v>学士</v>
          </cell>
          <cell r="P187" t="str">
            <v>2022.06</v>
          </cell>
          <cell r="Q187" t="str">
            <v>护理学</v>
          </cell>
          <cell r="R187" t="str">
            <v>海南医学院</v>
          </cell>
          <cell r="S187" t="str">
            <v>本科</v>
          </cell>
          <cell r="T187" t="str">
            <v>学士</v>
          </cell>
          <cell r="U187" t="str">
            <v>2022.06</v>
          </cell>
          <cell r="V187" t="str">
            <v>护理学</v>
          </cell>
        </row>
        <row r="188">
          <cell r="D188" t="str">
            <v>许湘若</v>
          </cell>
          <cell r="E188" t="str">
            <v>女</v>
          </cell>
          <cell r="F188" t="str">
            <v>1998-07-28</v>
          </cell>
          <cell r="G188" t="str">
            <v>460103199807281829</v>
          </cell>
          <cell r="H188" t="str">
            <v>汉族</v>
          </cell>
          <cell r="I188" t="str">
            <v>海南省海口市</v>
          </cell>
          <cell r="J188" t="str">
            <v>护师</v>
          </cell>
          <cell r="K188" t="str">
            <v>共青团员</v>
          </cell>
          <cell r="L188" t="str">
            <v>健康</v>
          </cell>
          <cell r="M188" t="str">
            <v>未婚</v>
          </cell>
          <cell r="N188" t="str">
            <v>本科</v>
          </cell>
          <cell r="O188" t="str">
            <v>学士</v>
          </cell>
          <cell r="P188" t="str">
            <v>2020.05</v>
          </cell>
          <cell r="Q188" t="str">
            <v>护理学</v>
          </cell>
          <cell r="R188" t="str">
            <v>邵阳学院</v>
          </cell>
          <cell r="S188" t="str">
            <v>本科</v>
          </cell>
          <cell r="T188" t="str">
            <v>学士</v>
          </cell>
          <cell r="U188" t="str">
            <v>2020.05</v>
          </cell>
          <cell r="V188" t="str">
            <v>护理学</v>
          </cell>
        </row>
        <row r="189">
          <cell r="D189" t="str">
            <v>纪庆琳</v>
          </cell>
          <cell r="E189" t="str">
            <v>女</v>
          </cell>
          <cell r="F189" t="str">
            <v>1995-07-14</v>
          </cell>
          <cell r="G189" t="str">
            <v>460033199507145406</v>
          </cell>
          <cell r="H189" t="str">
            <v>黎族</v>
          </cell>
          <cell r="I189" t="str">
            <v>海南省乐东县</v>
          </cell>
          <cell r="J189" t="str">
            <v>无</v>
          </cell>
          <cell r="K189" t="str">
            <v>共青团员</v>
          </cell>
          <cell r="L189" t="str">
            <v>良好</v>
          </cell>
          <cell r="M189" t="str">
            <v>未婚</v>
          </cell>
          <cell r="N189" t="str">
            <v>本科</v>
          </cell>
          <cell r="O189" t="str">
            <v>学士</v>
          </cell>
          <cell r="P189" t="str">
            <v>2022.06</v>
          </cell>
          <cell r="Q189" t="str">
            <v>护理学</v>
          </cell>
          <cell r="R189" t="str">
            <v>海南医学院</v>
          </cell>
          <cell r="S189" t="str">
            <v>本科</v>
          </cell>
          <cell r="T189" t="str">
            <v>学士</v>
          </cell>
          <cell r="U189" t="str">
            <v>2022.06</v>
          </cell>
          <cell r="V189" t="str">
            <v>护理学</v>
          </cell>
        </row>
        <row r="190">
          <cell r="D190" t="str">
            <v>周冰</v>
          </cell>
          <cell r="E190" t="str">
            <v>女</v>
          </cell>
          <cell r="F190" t="str">
            <v>1998.07.02</v>
          </cell>
          <cell r="G190" t="str">
            <v>460004199807024225</v>
          </cell>
          <cell r="H190" t="str">
            <v>汉族</v>
          </cell>
          <cell r="I190" t="str">
            <v>海南省海口市</v>
          </cell>
          <cell r="J190" t="str">
            <v>护士</v>
          </cell>
          <cell r="K190" t="str">
            <v>共青团员</v>
          </cell>
          <cell r="L190" t="str">
            <v>健康</v>
          </cell>
          <cell r="M190" t="str">
            <v>未婚</v>
          </cell>
          <cell r="N190" t="str">
            <v>本科</v>
          </cell>
          <cell r="O190" t="str">
            <v>学士</v>
          </cell>
          <cell r="P190" t="str">
            <v>2021.06.30</v>
          </cell>
          <cell r="Q190" t="str">
            <v>护理学</v>
          </cell>
          <cell r="R190" t="str">
            <v>河北东方学院</v>
          </cell>
          <cell r="S190" t="str">
            <v>本科</v>
          </cell>
          <cell r="T190" t="str">
            <v>学士</v>
          </cell>
          <cell r="U190" t="str">
            <v>2021.06.30</v>
          </cell>
          <cell r="V190" t="str">
            <v>护理学</v>
          </cell>
        </row>
        <row r="191">
          <cell r="D191" t="str">
            <v>陈丽娃</v>
          </cell>
          <cell r="E191" t="str">
            <v>女</v>
          </cell>
          <cell r="F191" t="str">
            <v>1995-05-17</v>
          </cell>
          <cell r="G191" t="str">
            <v>460004199505174826</v>
          </cell>
          <cell r="H191" t="str">
            <v>汉族</v>
          </cell>
          <cell r="I191" t="str">
            <v>海南省海口市</v>
          </cell>
          <cell r="J191" t="str">
            <v>护士</v>
          </cell>
          <cell r="K191" t="str">
            <v>群众</v>
          </cell>
          <cell r="L191" t="str">
            <v>健康</v>
          </cell>
          <cell r="M191" t="str">
            <v>未婚</v>
          </cell>
          <cell r="N191" t="str">
            <v>本科</v>
          </cell>
          <cell r="O191" t="str">
            <v>学士</v>
          </cell>
          <cell r="P191" t="str">
            <v>2020.07</v>
          </cell>
          <cell r="Q191" t="str">
            <v>护理学</v>
          </cell>
          <cell r="R191" t="str">
            <v>昆明医科大学</v>
          </cell>
          <cell r="S191" t="str">
            <v>本科</v>
          </cell>
          <cell r="T191" t="str">
            <v>学士</v>
          </cell>
          <cell r="U191" t="str">
            <v>2020.07</v>
          </cell>
          <cell r="V191" t="str">
            <v>护理学</v>
          </cell>
        </row>
        <row r="192">
          <cell r="D192" t="str">
            <v>黄家斌</v>
          </cell>
          <cell r="E192" t="str">
            <v>男</v>
          </cell>
          <cell r="F192" t="str">
            <v>1998-11-05</v>
          </cell>
          <cell r="G192" t="str">
            <v>460004199811054216</v>
          </cell>
          <cell r="H192" t="str">
            <v>汉族</v>
          </cell>
          <cell r="I192" t="str">
            <v>海南省海口市</v>
          </cell>
          <cell r="J192" t="str">
            <v>无</v>
          </cell>
          <cell r="K192" t="str">
            <v>共青团员</v>
          </cell>
          <cell r="L192" t="str">
            <v>良好</v>
          </cell>
          <cell r="M192" t="str">
            <v>未婚</v>
          </cell>
          <cell r="N192" t="str">
            <v>本科</v>
          </cell>
          <cell r="O192" t="str">
            <v>学士</v>
          </cell>
          <cell r="P192" t="str">
            <v>2021.06</v>
          </cell>
          <cell r="Q192" t="str">
            <v>护理学</v>
          </cell>
          <cell r="R192" t="str">
            <v>昆明医科大学海源学院</v>
          </cell>
          <cell r="S192" t="str">
            <v>本科</v>
          </cell>
          <cell r="T192" t="str">
            <v>学士</v>
          </cell>
          <cell r="U192" t="str">
            <v>2021.06</v>
          </cell>
          <cell r="V192" t="str">
            <v>护理学</v>
          </cell>
        </row>
        <row r="193">
          <cell r="D193" t="str">
            <v>朱扬萃</v>
          </cell>
          <cell r="E193" t="str">
            <v>女</v>
          </cell>
          <cell r="F193" t="str">
            <v>1999-06-18</v>
          </cell>
          <cell r="G193" t="str">
            <v>460002199906181549</v>
          </cell>
          <cell r="H193" t="str">
            <v>汉族</v>
          </cell>
          <cell r="I193" t="str">
            <v>海南省琼海市</v>
          </cell>
          <cell r="J193" t="str">
            <v>无</v>
          </cell>
          <cell r="K193" t="str">
            <v>共青团员</v>
          </cell>
          <cell r="L193" t="str">
            <v>健康</v>
          </cell>
          <cell r="M193" t="str">
            <v>未婚</v>
          </cell>
          <cell r="N193" t="str">
            <v>本科</v>
          </cell>
          <cell r="O193" t="str">
            <v>学士</v>
          </cell>
          <cell r="P193" t="str">
            <v>2022.06</v>
          </cell>
          <cell r="Q193" t="str">
            <v>护理学</v>
          </cell>
          <cell r="R193" t="str">
            <v>海南医学院</v>
          </cell>
          <cell r="S193" t="str">
            <v>本科</v>
          </cell>
          <cell r="T193" t="str">
            <v>学士</v>
          </cell>
          <cell r="U193" t="str">
            <v>2022.06</v>
          </cell>
          <cell r="V193" t="str">
            <v>护理学</v>
          </cell>
        </row>
        <row r="194">
          <cell r="D194" t="str">
            <v>梁敬婷</v>
          </cell>
          <cell r="E194" t="str">
            <v>女</v>
          </cell>
          <cell r="F194" t="str">
            <v>1999.09</v>
          </cell>
          <cell r="G194" t="str">
            <v>152104199909173525</v>
          </cell>
          <cell r="H194" t="str">
            <v>锡伯族</v>
          </cell>
          <cell r="I194" t="str">
            <v>吉林省榆树市</v>
          </cell>
          <cell r="J194" t="str">
            <v>初级（士）</v>
          </cell>
          <cell r="K194" t="str">
            <v>共青团员</v>
          </cell>
          <cell r="L194" t="str">
            <v>健康</v>
          </cell>
          <cell r="M194" t="str">
            <v>未婚</v>
          </cell>
          <cell r="N194" t="str">
            <v>本科</v>
          </cell>
          <cell r="O194" t="str">
            <v>学士</v>
          </cell>
          <cell r="P194" t="str">
            <v>2021.06</v>
          </cell>
          <cell r="Q194" t="str">
            <v>护理学</v>
          </cell>
          <cell r="R194" t="str">
            <v>内蒙古医科大学</v>
          </cell>
          <cell r="S194" t="str">
            <v>本科</v>
          </cell>
          <cell r="T194" t="str">
            <v>学士</v>
          </cell>
          <cell r="U194" t="str">
            <v>2021.06</v>
          </cell>
          <cell r="V194" t="str">
            <v>护理学</v>
          </cell>
        </row>
        <row r="195">
          <cell r="D195" t="str">
            <v>辜晓敏</v>
          </cell>
          <cell r="E195" t="str">
            <v>女</v>
          </cell>
          <cell r="F195" t="str">
            <v>1997-10-07</v>
          </cell>
          <cell r="G195" t="str">
            <v>460004199710070823</v>
          </cell>
          <cell r="H195" t="str">
            <v>汉族</v>
          </cell>
          <cell r="I195" t="str">
            <v>海南海口</v>
          </cell>
          <cell r="J195" t="str">
            <v>护士</v>
          </cell>
          <cell r="K195" t="str">
            <v>共青团员</v>
          </cell>
          <cell r="L195" t="str">
            <v>健康</v>
          </cell>
          <cell r="M195" t="str">
            <v>未婚</v>
          </cell>
          <cell r="N195" t="str">
            <v>本科</v>
          </cell>
          <cell r="O195" t="str">
            <v>学士</v>
          </cell>
          <cell r="P195" t="str">
            <v>2020.7</v>
          </cell>
          <cell r="Q195" t="str">
            <v>护理学</v>
          </cell>
          <cell r="R195" t="str">
            <v>昆明医科大学海源学院</v>
          </cell>
          <cell r="S195" t="str">
            <v>本科</v>
          </cell>
          <cell r="T195" t="str">
            <v>学士</v>
          </cell>
          <cell r="U195" t="str">
            <v>2020.7</v>
          </cell>
          <cell r="V195" t="str">
            <v>护理学</v>
          </cell>
        </row>
        <row r="196">
          <cell r="D196" t="str">
            <v>马丽暖</v>
          </cell>
          <cell r="E196" t="str">
            <v>女</v>
          </cell>
          <cell r="F196" t="str">
            <v>2000-10-08</v>
          </cell>
          <cell r="G196" t="str">
            <v>469025200010081842</v>
          </cell>
          <cell r="H196" t="str">
            <v>黎族</v>
          </cell>
          <cell r="I196" t="str">
            <v>海南省白沙县</v>
          </cell>
          <cell r="J196" t="str">
            <v>无</v>
          </cell>
          <cell r="K196" t="str">
            <v>共青团员</v>
          </cell>
          <cell r="L196" t="str">
            <v>健康</v>
          </cell>
          <cell r="M196" t="str">
            <v>未婚</v>
          </cell>
          <cell r="N196" t="str">
            <v>本科</v>
          </cell>
          <cell r="O196" t="str">
            <v>学士</v>
          </cell>
          <cell r="P196" t="str">
            <v>2022.06</v>
          </cell>
          <cell r="Q196" t="str">
            <v>护理学</v>
          </cell>
          <cell r="R196" t="str">
            <v>海南医学院</v>
          </cell>
          <cell r="S196" t="str">
            <v>本科</v>
          </cell>
          <cell r="T196" t="str">
            <v>学士</v>
          </cell>
          <cell r="U196" t="str">
            <v>2022.06</v>
          </cell>
          <cell r="V196" t="str">
            <v>护理学</v>
          </cell>
        </row>
        <row r="197">
          <cell r="D197" t="str">
            <v>李瑞雪</v>
          </cell>
          <cell r="E197" t="str">
            <v>女</v>
          </cell>
          <cell r="F197" t="str">
            <v>200.02.20</v>
          </cell>
          <cell r="G197" t="str">
            <v>53233120000220182X</v>
          </cell>
          <cell r="H197" t="str">
            <v>汉族</v>
          </cell>
          <cell r="I197" t="str">
            <v>云南省禄丰市</v>
          </cell>
          <cell r="J197" t="str">
            <v>无</v>
          </cell>
          <cell r="K197" t="str">
            <v>共青团员</v>
          </cell>
          <cell r="L197" t="str">
            <v>健康</v>
          </cell>
          <cell r="M197" t="str">
            <v>未婚</v>
          </cell>
          <cell r="N197" t="str">
            <v>本科</v>
          </cell>
          <cell r="O197" t="str">
            <v>学士</v>
          </cell>
          <cell r="P197" t="str">
            <v>2022.07</v>
          </cell>
          <cell r="Q197" t="str">
            <v>护理学</v>
          </cell>
          <cell r="R197" t="str">
            <v>沈阳医学院</v>
          </cell>
          <cell r="S197" t="str">
            <v>本科</v>
          </cell>
          <cell r="T197" t="str">
            <v>学士</v>
          </cell>
          <cell r="U197" t="str">
            <v>2022.07</v>
          </cell>
          <cell r="V197" t="str">
            <v>护理学</v>
          </cell>
        </row>
        <row r="198">
          <cell r="D198" t="str">
            <v>符丽妹</v>
          </cell>
          <cell r="E198" t="str">
            <v>女</v>
          </cell>
          <cell r="F198" t="str">
            <v>1999-05-20</v>
          </cell>
          <cell r="G198" t="str">
            <v>469007199905208543</v>
          </cell>
          <cell r="H198" t="str">
            <v>黎族</v>
          </cell>
          <cell r="I198" t="str">
            <v>海南省东方市</v>
          </cell>
          <cell r="J198" t="str">
            <v>无</v>
          </cell>
          <cell r="K198" t="str">
            <v>共青团员</v>
          </cell>
          <cell r="L198" t="str">
            <v>健康</v>
          </cell>
          <cell r="M198" t="str">
            <v>未婚</v>
          </cell>
          <cell r="N198" t="str">
            <v>本科</v>
          </cell>
          <cell r="O198" t="str">
            <v>学士</v>
          </cell>
          <cell r="P198" t="str">
            <v>2022.06</v>
          </cell>
          <cell r="Q198" t="str">
            <v>护理学</v>
          </cell>
          <cell r="R198" t="str">
            <v>湖南医药学院</v>
          </cell>
          <cell r="S198" t="str">
            <v>本科</v>
          </cell>
          <cell r="T198" t="str">
            <v>学士</v>
          </cell>
          <cell r="U198" t="str">
            <v>2022.06</v>
          </cell>
          <cell r="V198" t="str">
            <v>护理学</v>
          </cell>
        </row>
        <row r="199">
          <cell r="D199" t="str">
            <v>董天旭</v>
          </cell>
          <cell r="E199" t="str">
            <v>女</v>
          </cell>
          <cell r="F199" t="str">
            <v>1997.01</v>
          </cell>
          <cell r="G199" t="str">
            <v>460200199701123829</v>
          </cell>
          <cell r="H199" t="str">
            <v>黎族</v>
          </cell>
          <cell r="I199" t="str">
            <v>海南省三亚市</v>
          </cell>
          <cell r="J199" t="str">
            <v>无</v>
          </cell>
          <cell r="K199" t="str">
            <v>共青团员</v>
          </cell>
          <cell r="L199" t="str">
            <v>健康</v>
          </cell>
          <cell r="M199" t="str">
            <v>未婚</v>
          </cell>
          <cell r="N199" t="str">
            <v>本科</v>
          </cell>
          <cell r="O199" t="str">
            <v>学士</v>
          </cell>
          <cell r="P199" t="str">
            <v>2022.06</v>
          </cell>
          <cell r="Q199" t="str">
            <v>护理学</v>
          </cell>
          <cell r="R199" t="str">
            <v>新余学院</v>
          </cell>
          <cell r="S199" t="str">
            <v>本科</v>
          </cell>
          <cell r="T199" t="str">
            <v>学士</v>
          </cell>
          <cell r="U199" t="str">
            <v>2022.06</v>
          </cell>
          <cell r="V199" t="str">
            <v>护理学</v>
          </cell>
        </row>
        <row r="200">
          <cell r="D200" t="str">
            <v>唐石美</v>
          </cell>
          <cell r="E200" t="str">
            <v>女</v>
          </cell>
          <cell r="F200" t="str">
            <v>2000.07.18</v>
          </cell>
          <cell r="G200" t="str">
            <v>460003200007187623</v>
          </cell>
          <cell r="H200" t="str">
            <v>汉族</v>
          </cell>
          <cell r="I200" t="str">
            <v>海南省儋州市</v>
          </cell>
          <cell r="J200" t="str">
            <v>无</v>
          </cell>
          <cell r="K200" t="str">
            <v>共青团员</v>
          </cell>
          <cell r="L200" t="str">
            <v>健康</v>
          </cell>
          <cell r="M200" t="str">
            <v>未婚</v>
          </cell>
          <cell r="N200" t="str">
            <v>本科</v>
          </cell>
          <cell r="O200" t="str">
            <v>学士</v>
          </cell>
          <cell r="P200" t="str">
            <v>2022.07</v>
          </cell>
          <cell r="Q200" t="str">
            <v>护理学</v>
          </cell>
          <cell r="R200" t="str">
            <v>华北理工大学冀唐学院</v>
          </cell>
          <cell r="S200" t="str">
            <v>本科</v>
          </cell>
          <cell r="T200" t="str">
            <v>学士</v>
          </cell>
          <cell r="U200" t="str">
            <v>2022.07</v>
          </cell>
          <cell r="V200" t="str">
            <v>护理学</v>
          </cell>
        </row>
        <row r="201">
          <cell r="D201" t="str">
            <v>程慧</v>
          </cell>
          <cell r="E201" t="str">
            <v>女</v>
          </cell>
          <cell r="F201" t="str">
            <v>2000-10-24</v>
          </cell>
          <cell r="G201" t="str">
            <v>460025200010240921</v>
          </cell>
          <cell r="H201" t="str">
            <v>汉族</v>
          </cell>
          <cell r="I201" t="str">
            <v>海南省定安县</v>
          </cell>
          <cell r="J201" t="str">
            <v>无</v>
          </cell>
          <cell r="K201" t="str">
            <v>共青团员</v>
          </cell>
          <cell r="L201" t="str">
            <v>健康</v>
          </cell>
          <cell r="M201" t="str">
            <v>未婚</v>
          </cell>
          <cell r="N201" t="str">
            <v>本科</v>
          </cell>
          <cell r="O201" t="str">
            <v>学士</v>
          </cell>
          <cell r="P201" t="str">
            <v>2022.06</v>
          </cell>
          <cell r="Q201" t="str">
            <v>助产学</v>
          </cell>
          <cell r="R201" t="str">
            <v>遵义医科大学</v>
          </cell>
          <cell r="S201" t="str">
            <v>本科</v>
          </cell>
          <cell r="T201" t="str">
            <v>学士</v>
          </cell>
          <cell r="U201" t="str">
            <v>2022.06</v>
          </cell>
          <cell r="V201" t="str">
            <v>助产学</v>
          </cell>
        </row>
        <row r="202">
          <cell r="D202" t="str">
            <v>陈晓欢</v>
          </cell>
          <cell r="E202" t="str">
            <v>女</v>
          </cell>
          <cell r="F202" t="str">
            <v>1999-07-14</v>
          </cell>
          <cell r="G202" t="str">
            <v>460028199907145623</v>
          </cell>
          <cell r="H202" t="str">
            <v>汉族</v>
          </cell>
          <cell r="I202" t="str">
            <v>海南省临高县</v>
          </cell>
          <cell r="J202" t="str">
            <v>无</v>
          </cell>
          <cell r="K202" t="str">
            <v>共青团员</v>
          </cell>
          <cell r="L202" t="str">
            <v>健康</v>
          </cell>
          <cell r="M202" t="str">
            <v>未婚</v>
          </cell>
          <cell r="N202" t="str">
            <v>本科</v>
          </cell>
          <cell r="O202" t="str">
            <v>学士</v>
          </cell>
          <cell r="P202" t="str">
            <v>2021.06</v>
          </cell>
          <cell r="Q202" t="str">
            <v>护理学</v>
          </cell>
          <cell r="R202" t="str">
            <v>海南医学院</v>
          </cell>
          <cell r="S202" t="str">
            <v>本科</v>
          </cell>
          <cell r="T202" t="str">
            <v>学士</v>
          </cell>
          <cell r="U202" t="str">
            <v>2021.06</v>
          </cell>
          <cell r="V202" t="str">
            <v>护理学</v>
          </cell>
        </row>
        <row r="203">
          <cell r="D203" t="str">
            <v>苏凤妃</v>
          </cell>
          <cell r="E203" t="str">
            <v>女</v>
          </cell>
          <cell r="F203" t="str">
            <v>2000-07-31</v>
          </cell>
          <cell r="G203" t="str">
            <v>460104200007310021</v>
          </cell>
          <cell r="H203" t="str">
            <v>汉族</v>
          </cell>
          <cell r="I203" t="str">
            <v>海南省海口市</v>
          </cell>
          <cell r="J203" t="str">
            <v>无</v>
          </cell>
          <cell r="K203" t="str">
            <v>共青团员</v>
          </cell>
          <cell r="L203" t="str">
            <v>健康</v>
          </cell>
          <cell r="M203" t="str">
            <v>未婚</v>
          </cell>
          <cell r="N203" t="str">
            <v>本科</v>
          </cell>
          <cell r="O203" t="str">
            <v>学士</v>
          </cell>
          <cell r="P203" t="str">
            <v>2022.07</v>
          </cell>
          <cell r="Q203" t="str">
            <v>护理学</v>
          </cell>
          <cell r="R203" t="str">
            <v>燕京理工学院</v>
          </cell>
          <cell r="S203" t="str">
            <v>本科</v>
          </cell>
          <cell r="T203" t="str">
            <v>学士</v>
          </cell>
          <cell r="U203" t="str">
            <v>2022.07</v>
          </cell>
          <cell r="V203" t="str">
            <v>护理学</v>
          </cell>
        </row>
        <row r="204">
          <cell r="D204" t="str">
            <v>金宇晴</v>
          </cell>
          <cell r="E204" t="str">
            <v>女</v>
          </cell>
          <cell r="F204" t="str">
            <v>1999-04-12</v>
          </cell>
          <cell r="G204" t="str">
            <v>362202199904123301</v>
          </cell>
          <cell r="H204" t="str">
            <v>汉族</v>
          </cell>
          <cell r="I204" t="str">
            <v>汉族</v>
          </cell>
          <cell r="J204" t="str">
            <v>江西省丰城市</v>
          </cell>
          <cell r="K204" t="str">
            <v>共青团员</v>
          </cell>
          <cell r="L204" t="str">
            <v>健康</v>
          </cell>
          <cell r="M204" t="str">
            <v>未婚</v>
          </cell>
          <cell r="N204" t="str">
            <v>本科</v>
          </cell>
          <cell r="O204" t="str">
            <v>学士</v>
          </cell>
          <cell r="P204" t="str">
            <v>2021.07.01</v>
          </cell>
          <cell r="Q204" t="str">
            <v>护理学</v>
          </cell>
          <cell r="R204" t="str">
            <v>遵义医科大学珠海校区</v>
          </cell>
          <cell r="S204" t="str">
            <v>本科</v>
          </cell>
          <cell r="T204" t="str">
            <v>学士</v>
          </cell>
          <cell r="U204" t="str">
            <v>2021.07.01</v>
          </cell>
          <cell r="V204" t="str">
            <v>护理学</v>
          </cell>
        </row>
        <row r="205">
          <cell r="D205" t="str">
            <v>吴娟秀</v>
          </cell>
          <cell r="E205" t="str">
            <v>女</v>
          </cell>
          <cell r="F205" t="str">
            <v>1999-12-05</v>
          </cell>
          <cell r="G205" t="str">
            <v>46900319991205564X</v>
          </cell>
          <cell r="H205" t="str">
            <v>汉族</v>
          </cell>
          <cell r="I205" t="str">
            <v>海南省儋州市</v>
          </cell>
          <cell r="J205" t="str">
            <v>无</v>
          </cell>
          <cell r="K205" t="str">
            <v>共青团员</v>
          </cell>
          <cell r="L205" t="str">
            <v>健康</v>
          </cell>
          <cell r="M205" t="str">
            <v>未婚</v>
          </cell>
          <cell r="N205" t="str">
            <v>本科</v>
          </cell>
          <cell r="O205" t="str">
            <v>学士</v>
          </cell>
          <cell r="P205" t="str">
            <v>2022.07</v>
          </cell>
          <cell r="Q205" t="str">
            <v>护理学</v>
          </cell>
          <cell r="R205" t="str">
            <v>山东中医药大学</v>
          </cell>
          <cell r="S205" t="str">
            <v>本科</v>
          </cell>
          <cell r="T205" t="str">
            <v>学士</v>
          </cell>
          <cell r="U205" t="str">
            <v>2022.07</v>
          </cell>
          <cell r="V205" t="str">
            <v>护理学</v>
          </cell>
        </row>
        <row r="206">
          <cell r="D206" t="str">
            <v>曾尚将</v>
          </cell>
          <cell r="E206" t="str">
            <v>男</v>
          </cell>
          <cell r="F206" t="str">
            <v>1996-11-20</v>
          </cell>
          <cell r="G206" t="str">
            <v>460003199611204658</v>
          </cell>
          <cell r="H206" t="str">
            <v>汉族</v>
          </cell>
          <cell r="I206" t="str">
            <v>海南省儋州市</v>
          </cell>
          <cell r="J206" t="str">
            <v>初级护士</v>
          </cell>
          <cell r="K206" t="str">
            <v>群众</v>
          </cell>
          <cell r="L206" t="str">
            <v>健康</v>
          </cell>
          <cell r="M206" t="str">
            <v>未婚</v>
          </cell>
          <cell r="N206" t="str">
            <v>本科</v>
          </cell>
          <cell r="O206" t="str">
            <v>学士</v>
          </cell>
          <cell r="P206" t="str">
            <v>2020.07</v>
          </cell>
          <cell r="Q206" t="str">
            <v>护理</v>
          </cell>
          <cell r="R206" t="str">
            <v>右江民族医学院</v>
          </cell>
          <cell r="S206" t="str">
            <v>本科</v>
          </cell>
          <cell r="T206" t="str">
            <v>学士</v>
          </cell>
          <cell r="U206" t="str">
            <v>2020.07</v>
          </cell>
          <cell r="V206" t="str">
            <v>护理</v>
          </cell>
        </row>
        <row r="207">
          <cell r="D207" t="str">
            <v>唐欣舟</v>
          </cell>
          <cell r="E207" t="str">
            <v>女</v>
          </cell>
          <cell r="F207" t="str">
            <v>2000-08-20</v>
          </cell>
          <cell r="G207" t="str">
            <v>51100220000820122X</v>
          </cell>
          <cell r="H207" t="str">
            <v>汉族</v>
          </cell>
          <cell r="I207" t="str">
            <v>四川省内江市</v>
          </cell>
          <cell r="J207" t="str">
            <v>无</v>
          </cell>
          <cell r="K207" t="str">
            <v>共青团员</v>
          </cell>
          <cell r="L207" t="str">
            <v>健康</v>
          </cell>
          <cell r="M207" t="str">
            <v>未婚</v>
          </cell>
          <cell r="N207" t="str">
            <v>本科</v>
          </cell>
          <cell r="O207" t="str">
            <v>学士</v>
          </cell>
          <cell r="P207" t="str">
            <v>2022.06</v>
          </cell>
          <cell r="Q207" t="str">
            <v>护理学</v>
          </cell>
          <cell r="R207" t="str">
            <v>海南医学院</v>
          </cell>
          <cell r="S207" t="str">
            <v>本科</v>
          </cell>
          <cell r="T207" t="str">
            <v>学士</v>
          </cell>
          <cell r="U207" t="str">
            <v>2022.06</v>
          </cell>
          <cell r="V207" t="str">
            <v>护理学</v>
          </cell>
        </row>
        <row r="208">
          <cell r="D208" t="str">
            <v>王晓岚</v>
          </cell>
          <cell r="E208" t="str">
            <v>女</v>
          </cell>
          <cell r="F208" t="str">
            <v>1998.12</v>
          </cell>
          <cell r="G208" t="str">
            <v>460027199812051724</v>
          </cell>
          <cell r="H208" t="str">
            <v>汉族</v>
          </cell>
          <cell r="I208" t="str">
            <v>海南省澄迈县</v>
          </cell>
          <cell r="J208" t="str">
            <v>无</v>
          </cell>
          <cell r="K208" t="str">
            <v>共青团员</v>
          </cell>
          <cell r="L208" t="str">
            <v>健康</v>
          </cell>
          <cell r="M208" t="str">
            <v>未婚</v>
          </cell>
          <cell r="N208" t="str">
            <v>本科</v>
          </cell>
          <cell r="O208" t="str">
            <v>学士</v>
          </cell>
          <cell r="P208" t="str">
            <v>2022.07</v>
          </cell>
          <cell r="Q208" t="str">
            <v>护理学</v>
          </cell>
          <cell r="R208" t="str">
            <v>井冈山大学</v>
          </cell>
          <cell r="S208" t="str">
            <v>本科</v>
          </cell>
          <cell r="T208" t="str">
            <v>学士</v>
          </cell>
          <cell r="U208" t="str">
            <v>2022.07</v>
          </cell>
          <cell r="V208" t="str">
            <v>护理学</v>
          </cell>
        </row>
        <row r="209">
          <cell r="D209" t="str">
            <v>王春萍</v>
          </cell>
          <cell r="E209" t="str">
            <v>女</v>
          </cell>
          <cell r="F209" t="str">
            <v>1999-01-12</v>
          </cell>
          <cell r="G209" t="str">
            <v>460028199901126026</v>
          </cell>
          <cell r="H209" t="str">
            <v>汉族</v>
          </cell>
          <cell r="I209" t="str">
            <v>海南省临高县</v>
          </cell>
          <cell r="J209" t="str">
            <v>无</v>
          </cell>
          <cell r="K209" t="str">
            <v>共青团员</v>
          </cell>
          <cell r="L209" t="str">
            <v>良好</v>
          </cell>
          <cell r="M209" t="str">
            <v>未婚</v>
          </cell>
          <cell r="N209" t="str">
            <v>本科</v>
          </cell>
          <cell r="O209" t="str">
            <v>学士</v>
          </cell>
          <cell r="P209" t="str">
            <v>2022.06</v>
          </cell>
          <cell r="Q209" t="str">
            <v>护理学</v>
          </cell>
          <cell r="R209" t="str">
            <v>海南医学院</v>
          </cell>
          <cell r="S209" t="str">
            <v>本科</v>
          </cell>
          <cell r="T209" t="str">
            <v>学士</v>
          </cell>
          <cell r="U209" t="str">
            <v>2022.06</v>
          </cell>
          <cell r="V209" t="str">
            <v>护理学</v>
          </cell>
        </row>
        <row r="210">
          <cell r="D210" t="str">
            <v>李富余</v>
          </cell>
          <cell r="E210" t="str">
            <v>女</v>
          </cell>
          <cell r="F210" t="str">
            <v>1999.07</v>
          </cell>
          <cell r="G210" t="str">
            <v>460002199907043420</v>
          </cell>
          <cell r="H210" t="str">
            <v>汉族</v>
          </cell>
          <cell r="I210" t="str">
            <v>李富余</v>
          </cell>
          <cell r="J210" t="str">
            <v>无</v>
          </cell>
          <cell r="K210" t="str">
            <v>共青团员</v>
          </cell>
          <cell r="L210" t="str">
            <v>健康</v>
          </cell>
          <cell r="M210" t="str">
            <v>未婚</v>
          </cell>
          <cell r="N210" t="str">
            <v>本科</v>
          </cell>
          <cell r="O210" t="str">
            <v>学士</v>
          </cell>
          <cell r="P210" t="str">
            <v>2022.06</v>
          </cell>
          <cell r="Q210" t="str">
            <v>护理学</v>
          </cell>
          <cell r="R210" t="str">
            <v>江西中医药大学</v>
          </cell>
          <cell r="S210" t="str">
            <v>本科</v>
          </cell>
          <cell r="T210" t="str">
            <v>学士</v>
          </cell>
          <cell r="U210" t="str">
            <v>2022.06</v>
          </cell>
          <cell r="V210" t="str">
            <v>护理学</v>
          </cell>
        </row>
        <row r="211">
          <cell r="D211" t="str">
            <v>符海欢</v>
          </cell>
          <cell r="E211" t="str">
            <v>女</v>
          </cell>
          <cell r="F211" t="str">
            <v>1999-12-20</v>
          </cell>
          <cell r="G211" t="str">
            <v>460003199912204221</v>
          </cell>
          <cell r="H211" t="str">
            <v>汉族</v>
          </cell>
          <cell r="I211" t="str">
            <v>海南省儋州市</v>
          </cell>
          <cell r="J211" t="str">
            <v>无</v>
          </cell>
          <cell r="K211" t="str">
            <v>共青团员</v>
          </cell>
          <cell r="L211" t="str">
            <v>健康</v>
          </cell>
          <cell r="M211" t="str">
            <v>未婚</v>
          </cell>
          <cell r="N211" t="str">
            <v>本科</v>
          </cell>
          <cell r="O211" t="str">
            <v>学士</v>
          </cell>
          <cell r="P211" t="str">
            <v>2022.06</v>
          </cell>
          <cell r="Q211" t="str">
            <v>护理学</v>
          </cell>
          <cell r="R211" t="str">
            <v>海南医学院</v>
          </cell>
          <cell r="S211" t="str">
            <v>本科</v>
          </cell>
          <cell r="T211" t="str">
            <v>学士</v>
          </cell>
          <cell r="U211" t="str">
            <v>2022.06</v>
          </cell>
          <cell r="V211" t="str">
            <v>护理学</v>
          </cell>
        </row>
        <row r="212">
          <cell r="D212" t="str">
            <v>郑浩楠</v>
          </cell>
          <cell r="E212" t="str">
            <v>男</v>
          </cell>
          <cell r="F212" t="str">
            <v>2000-12-20</v>
          </cell>
          <cell r="G212" t="str">
            <v>140881200012200018</v>
          </cell>
          <cell r="H212" t="str">
            <v>汉族</v>
          </cell>
          <cell r="I212" t="str">
            <v>山西省运城市</v>
          </cell>
          <cell r="J212" t="str">
            <v>无</v>
          </cell>
          <cell r="K212" t="str">
            <v>共青团员</v>
          </cell>
          <cell r="L212" t="str">
            <v>健康</v>
          </cell>
          <cell r="M212" t="str">
            <v>未婚</v>
          </cell>
          <cell r="N212" t="str">
            <v>本科</v>
          </cell>
          <cell r="O212" t="str">
            <v>学士</v>
          </cell>
          <cell r="P212" t="str">
            <v>2022.06</v>
          </cell>
          <cell r="Q212" t="str">
            <v>护理学</v>
          </cell>
          <cell r="R212" t="str">
            <v>海南医学院</v>
          </cell>
          <cell r="S212" t="str">
            <v>本科</v>
          </cell>
          <cell r="T212" t="str">
            <v>学士</v>
          </cell>
          <cell r="U212" t="str">
            <v>2022.06</v>
          </cell>
          <cell r="V212" t="str">
            <v>护理学</v>
          </cell>
        </row>
        <row r="213">
          <cell r="D213" t="str">
            <v>刘文玲</v>
          </cell>
          <cell r="E213" t="str">
            <v>女</v>
          </cell>
          <cell r="F213" t="str">
            <v>1997-10-02</v>
          </cell>
          <cell r="G213" t="str">
            <v>46003119971002042X</v>
          </cell>
          <cell r="H213" t="str">
            <v>黎族</v>
          </cell>
          <cell r="I213" t="str">
            <v>海南省昌江县</v>
          </cell>
          <cell r="J213" t="str">
            <v>无</v>
          </cell>
          <cell r="K213" t="str">
            <v>共青团员</v>
          </cell>
          <cell r="L213" t="str">
            <v>健康</v>
          </cell>
          <cell r="M213" t="str">
            <v>未婚</v>
          </cell>
          <cell r="N213" t="str">
            <v>本科</v>
          </cell>
          <cell r="O213" t="str">
            <v>学士</v>
          </cell>
          <cell r="P213" t="str">
            <v>2022.06</v>
          </cell>
          <cell r="Q213" t="str">
            <v>护理学</v>
          </cell>
          <cell r="R213" t="str">
            <v>海南医学院</v>
          </cell>
          <cell r="S213" t="str">
            <v>本科</v>
          </cell>
          <cell r="T213" t="str">
            <v>学士</v>
          </cell>
          <cell r="U213" t="str">
            <v>2022.06</v>
          </cell>
          <cell r="V213" t="str">
            <v>护理学</v>
          </cell>
        </row>
        <row r="214">
          <cell r="D214" t="str">
            <v>陈少花</v>
          </cell>
          <cell r="E214" t="str">
            <v>女</v>
          </cell>
          <cell r="F214" t="str">
            <v>1996-07-06</v>
          </cell>
          <cell r="G214" t="str">
            <v>460027199607065924</v>
          </cell>
          <cell r="H214" t="str">
            <v>汉族</v>
          </cell>
          <cell r="I214" t="str">
            <v>海南省澄迈县</v>
          </cell>
          <cell r="J214" t="str">
            <v>护士</v>
          </cell>
          <cell r="K214" t="str">
            <v>共青团员</v>
          </cell>
          <cell r="L214" t="str">
            <v>健康</v>
          </cell>
          <cell r="M214" t="str">
            <v>未婚</v>
          </cell>
          <cell r="N214" t="str">
            <v>本科</v>
          </cell>
          <cell r="O214" t="str">
            <v>学士</v>
          </cell>
          <cell r="P214" t="str">
            <v>2021.06</v>
          </cell>
          <cell r="Q214" t="str">
            <v>护理学</v>
          </cell>
          <cell r="R214" t="str">
            <v>西京学院</v>
          </cell>
          <cell r="S214" t="str">
            <v>本科</v>
          </cell>
          <cell r="T214" t="str">
            <v>学士</v>
          </cell>
          <cell r="U214" t="str">
            <v>2021.06</v>
          </cell>
          <cell r="V214" t="str">
            <v>护理学</v>
          </cell>
        </row>
        <row r="215">
          <cell r="D215" t="str">
            <v>符宏金</v>
          </cell>
          <cell r="E215" t="str">
            <v>男</v>
          </cell>
          <cell r="F215" t="str">
            <v>1993-06-08</v>
          </cell>
          <cell r="G215" t="str">
            <v>460007199306088510</v>
          </cell>
          <cell r="H215" t="str">
            <v>黎族</v>
          </cell>
          <cell r="I215" t="str">
            <v>海南省东方市</v>
          </cell>
          <cell r="J215" t="str">
            <v>应届毕业生</v>
          </cell>
          <cell r="K215" t="str">
            <v>共青团员</v>
          </cell>
          <cell r="L215" t="str">
            <v>健康</v>
          </cell>
          <cell r="M215" t="str">
            <v>未婚</v>
          </cell>
          <cell r="N215" t="str">
            <v>本科</v>
          </cell>
          <cell r="O215" t="str">
            <v>无</v>
          </cell>
          <cell r="P215" t="str">
            <v>2022.7</v>
          </cell>
          <cell r="Q215" t="str">
            <v>护理学</v>
          </cell>
          <cell r="R215" t="str">
            <v>海南医学院</v>
          </cell>
          <cell r="S215" t="str">
            <v>本科</v>
          </cell>
          <cell r="T215" t="str">
            <v>无</v>
          </cell>
          <cell r="U215" t="str">
            <v>2022.7</v>
          </cell>
          <cell r="V215" t="str">
            <v>护理学</v>
          </cell>
        </row>
        <row r="216">
          <cell r="D216" t="str">
            <v>黄慧如</v>
          </cell>
          <cell r="E216" t="str">
            <v>女</v>
          </cell>
          <cell r="F216" t="str">
            <v>1990-12-22</v>
          </cell>
          <cell r="G216" t="str">
            <v>230104199012221922</v>
          </cell>
          <cell r="H216" t="str">
            <v>汉族</v>
          </cell>
          <cell r="I216" t="str">
            <v>山东省平度县</v>
          </cell>
          <cell r="J216" t="str">
            <v>护师</v>
          </cell>
          <cell r="K216" t="str">
            <v>群众</v>
          </cell>
          <cell r="L216" t="str">
            <v>健康</v>
          </cell>
          <cell r="M216" t="str">
            <v>已婚</v>
          </cell>
          <cell r="N216" t="str">
            <v>本科</v>
          </cell>
          <cell r="O216" t="str">
            <v>学士</v>
          </cell>
          <cell r="P216" t="str">
            <v>2014.06</v>
          </cell>
          <cell r="Q216" t="str">
            <v>护理学</v>
          </cell>
          <cell r="R216" t="str">
            <v>黑龙江中医药大学</v>
          </cell>
          <cell r="S216" t="str">
            <v>本科</v>
          </cell>
          <cell r="T216" t="str">
            <v>学士</v>
          </cell>
          <cell r="U216" t="str">
            <v>2014.06</v>
          </cell>
          <cell r="V216" t="str">
            <v>护理学</v>
          </cell>
        </row>
        <row r="217">
          <cell r="D217" t="str">
            <v>郭启志</v>
          </cell>
          <cell r="E217" t="str">
            <v>女</v>
          </cell>
          <cell r="F217" t="str">
            <v>2002-06-14</v>
          </cell>
          <cell r="G217" t="str">
            <v>460003200206144423</v>
          </cell>
          <cell r="H217" t="str">
            <v>汉族</v>
          </cell>
          <cell r="I217" t="str">
            <v>海南儋州</v>
          </cell>
          <cell r="J217" t="str">
            <v>无</v>
          </cell>
          <cell r="K217" t="str">
            <v>共青团员</v>
          </cell>
          <cell r="L217" t="str">
            <v>健康</v>
          </cell>
          <cell r="M217" t="str">
            <v>未婚</v>
          </cell>
          <cell r="N217" t="str">
            <v>本科</v>
          </cell>
          <cell r="O217" t="str">
            <v>学士</v>
          </cell>
          <cell r="P217" t="str">
            <v>2022.06</v>
          </cell>
          <cell r="Q217" t="str">
            <v>护理学</v>
          </cell>
          <cell r="R217" t="str">
            <v>长江大学文理学院</v>
          </cell>
          <cell r="S217" t="str">
            <v>本科</v>
          </cell>
          <cell r="T217" t="str">
            <v>学士</v>
          </cell>
          <cell r="U217" t="str">
            <v>2022.06</v>
          </cell>
          <cell r="V217" t="str">
            <v>护理学</v>
          </cell>
        </row>
        <row r="218">
          <cell r="D218" t="str">
            <v>黎万多</v>
          </cell>
          <cell r="E218" t="str">
            <v>男</v>
          </cell>
          <cell r="F218" t="str">
            <v>1994-09-07</v>
          </cell>
          <cell r="G218" t="str">
            <v>460003199409074415</v>
          </cell>
          <cell r="H218" t="str">
            <v>汉族</v>
          </cell>
          <cell r="I218" t="str">
            <v>海南省儋州市</v>
          </cell>
          <cell r="J218" t="str">
            <v>护师</v>
          </cell>
          <cell r="K218" t="str">
            <v>共青团员</v>
          </cell>
          <cell r="L218" t="str">
            <v>健康</v>
          </cell>
          <cell r="M218" t="str">
            <v>未婚</v>
          </cell>
          <cell r="N218" t="str">
            <v>本科</v>
          </cell>
          <cell r="O218" t="str">
            <v>学士</v>
          </cell>
          <cell r="P218" t="str">
            <v>2017.06</v>
          </cell>
          <cell r="Q218" t="str">
            <v>护理学</v>
          </cell>
          <cell r="R218" t="str">
            <v>南方医科大学</v>
          </cell>
          <cell r="S218" t="str">
            <v>本科</v>
          </cell>
          <cell r="T218" t="str">
            <v>学士</v>
          </cell>
          <cell r="U218" t="str">
            <v>2017.06</v>
          </cell>
          <cell r="V218" t="str">
            <v>护理学</v>
          </cell>
        </row>
        <row r="219">
          <cell r="D219" t="str">
            <v>尹晓腾</v>
          </cell>
          <cell r="E219" t="str">
            <v>女</v>
          </cell>
          <cell r="F219" t="str">
            <v>1999-10-29</v>
          </cell>
          <cell r="G219" t="str">
            <v>430406199910291021</v>
          </cell>
          <cell r="H219" t="str">
            <v>汉族</v>
          </cell>
          <cell r="I219" t="str">
            <v>海南省海口市</v>
          </cell>
          <cell r="J219" t="str">
            <v>护士</v>
          </cell>
          <cell r="K219" t="str">
            <v>共青团员</v>
          </cell>
          <cell r="L219" t="str">
            <v>健康</v>
          </cell>
          <cell r="M219" t="str">
            <v>未婚</v>
          </cell>
          <cell r="N219" t="str">
            <v>本科</v>
          </cell>
          <cell r="O219" t="str">
            <v>学士</v>
          </cell>
          <cell r="P219" t="str">
            <v>2021.06</v>
          </cell>
          <cell r="Q219" t="str">
            <v>护理学</v>
          </cell>
          <cell r="R219" t="str">
            <v>北华大学</v>
          </cell>
          <cell r="S219" t="str">
            <v>本科</v>
          </cell>
          <cell r="T219" t="str">
            <v>学士</v>
          </cell>
          <cell r="U219" t="str">
            <v>2021.06</v>
          </cell>
          <cell r="V219" t="str">
            <v>护理学</v>
          </cell>
        </row>
        <row r="220">
          <cell r="D220" t="str">
            <v>王锦妃</v>
          </cell>
          <cell r="E220" t="str">
            <v>女</v>
          </cell>
          <cell r="F220" t="str">
            <v>1999-04-24</v>
          </cell>
          <cell r="G220" t="str">
            <v>460003199904244821</v>
          </cell>
          <cell r="H220" t="str">
            <v>汉族</v>
          </cell>
          <cell r="I220" t="str">
            <v>海南省儋州市</v>
          </cell>
          <cell r="J220" t="str">
            <v>无</v>
          </cell>
          <cell r="K220" t="str">
            <v>共青团员</v>
          </cell>
          <cell r="L220" t="str">
            <v>健康</v>
          </cell>
          <cell r="M220" t="str">
            <v>未婚</v>
          </cell>
          <cell r="N220" t="str">
            <v>本科</v>
          </cell>
          <cell r="O220" t="str">
            <v>学士</v>
          </cell>
          <cell r="P220" t="str">
            <v>2021.6</v>
          </cell>
          <cell r="Q220" t="str">
            <v>护理学</v>
          </cell>
          <cell r="R220" t="str">
            <v>东北师范大学人文学院</v>
          </cell>
          <cell r="S220" t="str">
            <v>本科</v>
          </cell>
          <cell r="T220" t="str">
            <v>学士</v>
          </cell>
          <cell r="U220" t="str">
            <v>2021.6</v>
          </cell>
          <cell r="V220" t="str">
            <v>护理学</v>
          </cell>
        </row>
        <row r="221">
          <cell r="D221" t="str">
            <v>黄鹏</v>
          </cell>
          <cell r="E221" t="str">
            <v>男</v>
          </cell>
          <cell r="F221" t="str">
            <v>2000-05-21</v>
          </cell>
          <cell r="G221" t="str">
            <v>460104200005211214</v>
          </cell>
          <cell r="H221" t="str">
            <v>汉族</v>
          </cell>
          <cell r="I221" t="str">
            <v>海南省海口市</v>
          </cell>
          <cell r="J221" t="str">
            <v>无</v>
          </cell>
          <cell r="K221" t="str">
            <v>共青团员</v>
          </cell>
          <cell r="L221" t="str">
            <v>健康</v>
          </cell>
          <cell r="M221" t="str">
            <v>未婚</v>
          </cell>
          <cell r="N221" t="str">
            <v>本科</v>
          </cell>
          <cell r="O221" t="str">
            <v>学士</v>
          </cell>
          <cell r="P221" t="str">
            <v>2022.06</v>
          </cell>
          <cell r="Q221" t="str">
            <v>护理学</v>
          </cell>
          <cell r="R221" t="str">
            <v>广西中医药大学赛恩斯新医药学院</v>
          </cell>
          <cell r="S221" t="str">
            <v>本科</v>
          </cell>
          <cell r="T221" t="str">
            <v>学士</v>
          </cell>
          <cell r="U221" t="str">
            <v>2022.06</v>
          </cell>
          <cell r="V221" t="str">
            <v>护理学</v>
          </cell>
        </row>
        <row r="222">
          <cell r="D222" t="str">
            <v>符冠拥</v>
          </cell>
          <cell r="E222" t="str">
            <v>女</v>
          </cell>
          <cell r="F222" t="str">
            <v>1997.08</v>
          </cell>
          <cell r="G222" t="str">
            <v>460003199708156023</v>
          </cell>
          <cell r="H222" t="str">
            <v>黎族</v>
          </cell>
          <cell r="I222" t="str">
            <v>海南省儋州市</v>
          </cell>
          <cell r="J222" t="str">
            <v>护士</v>
          </cell>
          <cell r="K222" t="str">
            <v>共青团员</v>
          </cell>
          <cell r="L222" t="str">
            <v>良好</v>
          </cell>
          <cell r="M222" t="str">
            <v>未婚</v>
          </cell>
          <cell r="N222" t="str">
            <v>本科</v>
          </cell>
          <cell r="O222" t="str">
            <v>学士</v>
          </cell>
          <cell r="P222" t="str">
            <v>2021.07</v>
          </cell>
          <cell r="Q222" t="str">
            <v>护理学</v>
          </cell>
          <cell r="R222" t="str">
            <v>宜春学院</v>
          </cell>
          <cell r="S222" t="str">
            <v>本科</v>
          </cell>
          <cell r="T222" t="str">
            <v>学士</v>
          </cell>
          <cell r="U222" t="str">
            <v>2021.07</v>
          </cell>
          <cell r="V222" t="str">
            <v>护理学</v>
          </cell>
        </row>
        <row r="223">
          <cell r="D223" t="str">
            <v>王雪环</v>
          </cell>
          <cell r="E223" t="str">
            <v>女</v>
          </cell>
          <cell r="F223" t="str">
            <v>1998-11-22</v>
          </cell>
          <cell r="G223" t="str">
            <v>460002199811222520</v>
          </cell>
          <cell r="H223" t="str">
            <v>汉族</v>
          </cell>
          <cell r="I223" t="str">
            <v>海南省琼海市</v>
          </cell>
          <cell r="J223" t="str">
            <v>初级（士）</v>
          </cell>
          <cell r="K223" t="str">
            <v>共青团员</v>
          </cell>
          <cell r="L223" t="str">
            <v>健康</v>
          </cell>
          <cell r="M223" t="str">
            <v>未婚</v>
          </cell>
          <cell r="N223" t="str">
            <v>本科</v>
          </cell>
          <cell r="O223" t="str">
            <v>学士</v>
          </cell>
          <cell r="P223" t="str">
            <v>2022.6</v>
          </cell>
          <cell r="Q223" t="str">
            <v>护理</v>
          </cell>
          <cell r="R223" t="str">
            <v>海南科技职业大学</v>
          </cell>
          <cell r="S223" t="str">
            <v>本科</v>
          </cell>
          <cell r="T223" t="str">
            <v>学士</v>
          </cell>
          <cell r="U223" t="str">
            <v>2022.06</v>
          </cell>
          <cell r="V223" t="str">
            <v>护理</v>
          </cell>
        </row>
        <row r="224">
          <cell r="D224" t="str">
            <v>李若珍</v>
          </cell>
          <cell r="E224" t="str">
            <v>女</v>
          </cell>
          <cell r="F224" t="str">
            <v>2000-05-04</v>
          </cell>
          <cell r="G224" t="str">
            <v>452124200005042428</v>
          </cell>
          <cell r="H224" t="str">
            <v>壮族</v>
          </cell>
          <cell r="I224" t="str">
            <v>广西南宁</v>
          </cell>
          <cell r="J224" t="str">
            <v>无</v>
          </cell>
          <cell r="K224" t="str">
            <v>共青团员</v>
          </cell>
          <cell r="L224" t="str">
            <v>健康</v>
          </cell>
          <cell r="M224" t="str">
            <v>未婚</v>
          </cell>
          <cell r="N224" t="str">
            <v>本科</v>
          </cell>
          <cell r="O224" t="str">
            <v>学士</v>
          </cell>
          <cell r="P224" t="str">
            <v>2022.06</v>
          </cell>
          <cell r="Q224" t="str">
            <v>护理学</v>
          </cell>
          <cell r="R224" t="str">
            <v>广州中医药大学</v>
          </cell>
          <cell r="S224" t="str">
            <v>本科</v>
          </cell>
          <cell r="T224" t="str">
            <v>学士</v>
          </cell>
          <cell r="U224" t="str">
            <v>2022.06</v>
          </cell>
          <cell r="V224" t="str">
            <v>护理学</v>
          </cell>
        </row>
        <row r="225">
          <cell r="D225" t="str">
            <v>李燕</v>
          </cell>
          <cell r="E225" t="str">
            <v>女</v>
          </cell>
          <cell r="F225" t="str">
            <v>2000-11-22</v>
          </cell>
          <cell r="G225" t="str">
            <v>469003200011226128</v>
          </cell>
          <cell r="H225" t="str">
            <v>汉族</v>
          </cell>
          <cell r="I225" t="str">
            <v>海南省儋州市</v>
          </cell>
          <cell r="J225" t="str">
            <v>无</v>
          </cell>
          <cell r="K225" t="str">
            <v>共青团员</v>
          </cell>
          <cell r="L225" t="str">
            <v>健康</v>
          </cell>
          <cell r="M225" t="str">
            <v>未婚</v>
          </cell>
          <cell r="N225" t="str">
            <v>本科</v>
          </cell>
          <cell r="O225" t="str">
            <v>学士</v>
          </cell>
          <cell r="P225" t="str">
            <v>2022.06</v>
          </cell>
          <cell r="Q225" t="str">
            <v>护理学</v>
          </cell>
          <cell r="R225" t="str">
            <v>东北师范大学人文学院</v>
          </cell>
          <cell r="S225" t="str">
            <v>本科</v>
          </cell>
          <cell r="T225" t="str">
            <v>学士</v>
          </cell>
          <cell r="U225" t="str">
            <v>2022.06</v>
          </cell>
          <cell r="V225" t="str">
            <v>护理学</v>
          </cell>
        </row>
        <row r="226">
          <cell r="D226" t="str">
            <v>洪玉妹</v>
          </cell>
          <cell r="E226" t="str">
            <v>女</v>
          </cell>
          <cell r="F226" t="str">
            <v>1997.06</v>
          </cell>
          <cell r="G226" t="str">
            <v>460003199706064029</v>
          </cell>
          <cell r="H226" t="str">
            <v>汉族</v>
          </cell>
          <cell r="I226" t="str">
            <v>海南省儋州市</v>
          </cell>
          <cell r="J226" t="str">
            <v>护士</v>
          </cell>
          <cell r="K226" t="str">
            <v>共青团员</v>
          </cell>
          <cell r="L226" t="str">
            <v>良好</v>
          </cell>
          <cell r="M226" t="str">
            <v>未婚</v>
          </cell>
          <cell r="N226" t="str">
            <v>本科</v>
          </cell>
          <cell r="O226" t="str">
            <v>学士</v>
          </cell>
          <cell r="P226" t="str">
            <v>2020.07</v>
          </cell>
          <cell r="Q226" t="str">
            <v>护理学</v>
          </cell>
          <cell r="R226" t="str">
            <v>蚌埠医学院</v>
          </cell>
          <cell r="S226" t="str">
            <v>本科</v>
          </cell>
          <cell r="T226" t="str">
            <v>学士</v>
          </cell>
          <cell r="U226" t="str">
            <v>2020.07</v>
          </cell>
          <cell r="V226" t="str">
            <v>护理学</v>
          </cell>
        </row>
        <row r="227">
          <cell r="D227" t="str">
            <v>邢琼文</v>
          </cell>
          <cell r="E227" t="str">
            <v>女</v>
          </cell>
          <cell r="F227" t="str">
            <v>1997-08-01</v>
          </cell>
          <cell r="G227" t="str">
            <v>460033199708013901</v>
          </cell>
          <cell r="H227" t="str">
            <v>汉族</v>
          </cell>
          <cell r="I227" t="str">
            <v>海南省乐东县</v>
          </cell>
          <cell r="J227" t="str">
            <v>护士</v>
          </cell>
          <cell r="K227" t="str">
            <v>群众</v>
          </cell>
          <cell r="L227" t="str">
            <v>健康</v>
          </cell>
          <cell r="M227" t="str">
            <v>未婚</v>
          </cell>
          <cell r="N227" t="str">
            <v>本科</v>
          </cell>
          <cell r="O227" t="str">
            <v>学士</v>
          </cell>
          <cell r="P227" t="str">
            <v>2020.06</v>
          </cell>
          <cell r="Q227" t="str">
            <v>护理学</v>
          </cell>
          <cell r="R227" t="str">
            <v>江汉大学文理学院</v>
          </cell>
          <cell r="S227" t="str">
            <v>本科</v>
          </cell>
          <cell r="T227" t="str">
            <v>学士</v>
          </cell>
          <cell r="U227" t="str">
            <v>2020.06</v>
          </cell>
          <cell r="V227" t="str">
            <v>护理学</v>
          </cell>
        </row>
        <row r="228">
          <cell r="D228" t="str">
            <v>曾德仪</v>
          </cell>
          <cell r="E228" t="str">
            <v>女</v>
          </cell>
          <cell r="F228" t="str">
            <v>1996-04-20</v>
          </cell>
          <cell r="G228" t="str">
            <v>460034199604200020</v>
          </cell>
          <cell r="H228" t="str">
            <v>汉族</v>
          </cell>
          <cell r="I228" t="str">
            <v>海南陵水</v>
          </cell>
          <cell r="J228" t="str">
            <v>护士</v>
          </cell>
          <cell r="K228" t="str">
            <v>共青团员</v>
          </cell>
          <cell r="L228" t="str">
            <v>健康</v>
          </cell>
          <cell r="M228" t="str">
            <v>未婚</v>
          </cell>
          <cell r="N228" t="str">
            <v>本科</v>
          </cell>
          <cell r="O228" t="str">
            <v>学士</v>
          </cell>
          <cell r="P228" t="str">
            <v>2020.07</v>
          </cell>
          <cell r="Q228" t="str">
            <v>护理学</v>
          </cell>
          <cell r="R228" t="str">
            <v>郑州工业应用技术学院</v>
          </cell>
          <cell r="S228" t="str">
            <v>本科</v>
          </cell>
          <cell r="T228" t="str">
            <v>学士</v>
          </cell>
          <cell r="U228" t="str">
            <v>2020.07</v>
          </cell>
          <cell r="V228" t="str">
            <v>护理学</v>
          </cell>
        </row>
        <row r="229">
          <cell r="D229" t="str">
            <v>罗海珍</v>
          </cell>
          <cell r="E229" t="str">
            <v>女</v>
          </cell>
          <cell r="F229" t="str">
            <v>2000-05-29</v>
          </cell>
          <cell r="G229" t="str">
            <v>460003200005290643</v>
          </cell>
          <cell r="H229" t="str">
            <v>汉族</v>
          </cell>
          <cell r="I229" t="str">
            <v>广东省廉江市</v>
          </cell>
          <cell r="J229" t="str">
            <v>无</v>
          </cell>
          <cell r="K229" t="str">
            <v>共青团员</v>
          </cell>
          <cell r="L229" t="str">
            <v>健康</v>
          </cell>
          <cell r="M229" t="str">
            <v>未婚</v>
          </cell>
          <cell r="N229" t="str">
            <v>本科</v>
          </cell>
          <cell r="O229" t="str">
            <v>无</v>
          </cell>
          <cell r="P229" t="str">
            <v>2022.06</v>
          </cell>
          <cell r="Q229" t="str">
            <v>护理学</v>
          </cell>
          <cell r="R229" t="str">
            <v>海南医学院</v>
          </cell>
          <cell r="S229" t="str">
            <v>本科</v>
          </cell>
          <cell r="T229" t="str">
            <v>学士</v>
          </cell>
          <cell r="U229" t="str">
            <v>2022.06</v>
          </cell>
          <cell r="V229" t="str">
            <v>护理学</v>
          </cell>
        </row>
        <row r="230">
          <cell r="D230" t="str">
            <v>郑文婕</v>
          </cell>
          <cell r="E230" t="str">
            <v>女</v>
          </cell>
          <cell r="F230" t="str">
            <v>2000-08-19</v>
          </cell>
          <cell r="G230" t="str">
            <v>460025200008193927</v>
          </cell>
          <cell r="H230" t="str">
            <v>汉族</v>
          </cell>
          <cell r="I230" t="str">
            <v>海南省定安县</v>
          </cell>
          <cell r="J230" t="str">
            <v>无</v>
          </cell>
          <cell r="K230" t="str">
            <v>共青团员</v>
          </cell>
          <cell r="L230" t="str">
            <v>良好</v>
          </cell>
          <cell r="M230" t="str">
            <v>未婚</v>
          </cell>
          <cell r="N230" t="str">
            <v>本科</v>
          </cell>
          <cell r="O230" t="str">
            <v>学士</v>
          </cell>
          <cell r="P230" t="str">
            <v>2022.06</v>
          </cell>
          <cell r="Q230" t="str">
            <v>护理学</v>
          </cell>
          <cell r="R230" t="str">
            <v>海南医学院</v>
          </cell>
          <cell r="S230" t="str">
            <v>本科</v>
          </cell>
          <cell r="T230" t="str">
            <v>学士</v>
          </cell>
          <cell r="U230" t="str">
            <v>2022.06</v>
          </cell>
          <cell r="V230" t="str">
            <v>护理学</v>
          </cell>
        </row>
        <row r="231">
          <cell r="D231" t="str">
            <v>徐蕾</v>
          </cell>
          <cell r="E231" t="str">
            <v>女</v>
          </cell>
          <cell r="F231" t="str">
            <v>1997-10-23</v>
          </cell>
          <cell r="G231" t="str">
            <v>46902319971023002X</v>
          </cell>
          <cell r="H231" t="str">
            <v>汉族</v>
          </cell>
          <cell r="I231" t="str">
            <v>海南省澄迈县</v>
          </cell>
          <cell r="J231" t="str">
            <v>护士</v>
          </cell>
          <cell r="K231" t="str">
            <v>群众</v>
          </cell>
          <cell r="L231" t="str">
            <v>健康</v>
          </cell>
          <cell r="M231" t="str">
            <v>未婚</v>
          </cell>
          <cell r="N231" t="str">
            <v>本科</v>
          </cell>
          <cell r="O231" t="str">
            <v>学士</v>
          </cell>
          <cell r="P231" t="str">
            <v>2020.07</v>
          </cell>
          <cell r="Q231" t="str">
            <v>护理学</v>
          </cell>
          <cell r="R231" t="str">
            <v>山西医科大学汾阳学院</v>
          </cell>
          <cell r="S231" t="str">
            <v>本科</v>
          </cell>
          <cell r="T231" t="str">
            <v>学士</v>
          </cell>
          <cell r="U231" t="str">
            <v>2020.07</v>
          </cell>
          <cell r="V231" t="str">
            <v>护理学</v>
          </cell>
        </row>
        <row r="232">
          <cell r="D232" t="str">
            <v>蔡阿艳</v>
          </cell>
          <cell r="E232" t="str">
            <v>女</v>
          </cell>
          <cell r="F232" t="str">
            <v>1998-08-23</v>
          </cell>
          <cell r="G232" t="str">
            <v>46000619980823872X</v>
          </cell>
          <cell r="H232" t="str">
            <v>汉族</v>
          </cell>
          <cell r="I232" t="str">
            <v>海南省万宁市</v>
          </cell>
          <cell r="J232" t="str">
            <v>无</v>
          </cell>
          <cell r="K232" t="str">
            <v>共青团员</v>
          </cell>
          <cell r="L232" t="str">
            <v>健康</v>
          </cell>
          <cell r="M232" t="str">
            <v>未婚</v>
          </cell>
          <cell r="N232" t="str">
            <v>本科</v>
          </cell>
          <cell r="O232" t="str">
            <v>学士</v>
          </cell>
          <cell r="P232" t="str">
            <v>2022.07</v>
          </cell>
          <cell r="Q232" t="str">
            <v>护理学</v>
          </cell>
          <cell r="R232" t="str">
            <v>吉林医药学院</v>
          </cell>
          <cell r="S232" t="str">
            <v>本科</v>
          </cell>
          <cell r="T232" t="str">
            <v>学士</v>
          </cell>
          <cell r="U232" t="str">
            <v>2022.07</v>
          </cell>
          <cell r="V232" t="str">
            <v>护理学</v>
          </cell>
        </row>
        <row r="233">
          <cell r="D233" t="str">
            <v>陈小慧</v>
          </cell>
          <cell r="E233" t="str">
            <v>女</v>
          </cell>
          <cell r="F233" t="str">
            <v>1998-01-31</v>
          </cell>
          <cell r="G233" t="str">
            <v>460028199801310029</v>
          </cell>
          <cell r="H233" t="str">
            <v>汉族</v>
          </cell>
          <cell r="I233" t="str">
            <v>海南省临高县</v>
          </cell>
          <cell r="J233" t="str">
            <v>护士</v>
          </cell>
          <cell r="K233" t="str">
            <v>共青团员</v>
          </cell>
          <cell r="L233" t="str">
            <v>良好</v>
          </cell>
          <cell r="M233" t="str">
            <v>未婚</v>
          </cell>
          <cell r="N233" t="str">
            <v>本科</v>
          </cell>
          <cell r="O233" t="str">
            <v>学士</v>
          </cell>
          <cell r="P233" t="str">
            <v>2020.06</v>
          </cell>
          <cell r="Q233" t="str">
            <v>护理学</v>
          </cell>
          <cell r="R233" t="str">
            <v>中山大学新华学院</v>
          </cell>
          <cell r="S233" t="str">
            <v>本科</v>
          </cell>
          <cell r="T233" t="str">
            <v>学士</v>
          </cell>
          <cell r="U233" t="str">
            <v>2020.06</v>
          </cell>
          <cell r="V233" t="str">
            <v>护理学</v>
          </cell>
        </row>
        <row r="234">
          <cell r="D234" t="str">
            <v>杨凡</v>
          </cell>
          <cell r="E234" t="str">
            <v>女</v>
          </cell>
          <cell r="F234" t="str">
            <v>2000.11.26</v>
          </cell>
          <cell r="G234" t="str">
            <v>460001200011260026</v>
          </cell>
          <cell r="H234" t="str">
            <v>汉族</v>
          </cell>
          <cell r="I234" t="str">
            <v>海南省五指山市</v>
          </cell>
          <cell r="J234" t="str">
            <v>无</v>
          </cell>
          <cell r="K234" t="str">
            <v>共青团员</v>
          </cell>
          <cell r="L234" t="str">
            <v>健康</v>
          </cell>
          <cell r="M234" t="str">
            <v>未婚</v>
          </cell>
          <cell r="N234" t="str">
            <v>本科</v>
          </cell>
          <cell r="O234" t="str">
            <v>学士</v>
          </cell>
          <cell r="P234" t="str">
            <v>2022.06</v>
          </cell>
          <cell r="Q234" t="str">
            <v>护理学</v>
          </cell>
          <cell r="R234" t="str">
            <v>长沙医学院</v>
          </cell>
          <cell r="S234" t="str">
            <v>本科</v>
          </cell>
          <cell r="T234" t="str">
            <v>学士</v>
          </cell>
          <cell r="U234" t="str">
            <v>2022.06</v>
          </cell>
          <cell r="V234" t="str">
            <v>护理学</v>
          </cell>
        </row>
        <row r="235">
          <cell r="D235" t="str">
            <v>曾秀连</v>
          </cell>
          <cell r="E235" t="str">
            <v>女</v>
          </cell>
          <cell r="F235" t="str">
            <v>1995.11</v>
          </cell>
          <cell r="G235" t="str">
            <v>460003199511207640</v>
          </cell>
          <cell r="H235" t="str">
            <v>汉族</v>
          </cell>
          <cell r="I235" t="str">
            <v>海南省儋州市</v>
          </cell>
          <cell r="J235" t="str">
            <v>护士</v>
          </cell>
          <cell r="K235" t="str">
            <v>共青团员</v>
          </cell>
          <cell r="L235" t="str">
            <v>健康</v>
          </cell>
          <cell r="M235" t="str">
            <v>未婚</v>
          </cell>
          <cell r="N235" t="str">
            <v>本科</v>
          </cell>
          <cell r="O235" t="str">
            <v>学士</v>
          </cell>
          <cell r="P235" t="str">
            <v>2021.06</v>
          </cell>
          <cell r="Q235" t="str">
            <v>护理学</v>
          </cell>
          <cell r="R235" t="str">
            <v>广西中医药大学赛恩斯新医药学院</v>
          </cell>
          <cell r="S235" t="str">
            <v>本科</v>
          </cell>
          <cell r="T235" t="str">
            <v>学士</v>
          </cell>
          <cell r="U235" t="str">
            <v>2021.06</v>
          </cell>
          <cell r="V235" t="str">
            <v>护理学</v>
          </cell>
        </row>
        <row r="236">
          <cell r="D236" t="str">
            <v>王花女</v>
          </cell>
          <cell r="E236" t="str">
            <v>女</v>
          </cell>
          <cell r="F236" t="str">
            <v>1994-10-02</v>
          </cell>
          <cell r="G236" t="str">
            <v>460003199410024028</v>
          </cell>
          <cell r="H236" t="str">
            <v>汉族</v>
          </cell>
          <cell r="I236" t="str">
            <v>海南省儋州市</v>
          </cell>
          <cell r="J236" t="str">
            <v>护士</v>
          </cell>
          <cell r="K236" t="str">
            <v>共青团员</v>
          </cell>
          <cell r="L236" t="str">
            <v>健康</v>
          </cell>
          <cell r="M236" t="str">
            <v>未婚</v>
          </cell>
          <cell r="N236" t="str">
            <v>本科</v>
          </cell>
          <cell r="O236" t="str">
            <v>学士</v>
          </cell>
          <cell r="P236" t="str">
            <v>2021.6</v>
          </cell>
          <cell r="Q236" t="str">
            <v>护理学</v>
          </cell>
          <cell r="R236" t="str">
            <v>武汉文理学院</v>
          </cell>
          <cell r="S236" t="str">
            <v>本科</v>
          </cell>
          <cell r="T236" t="str">
            <v>学士</v>
          </cell>
          <cell r="U236" t="str">
            <v>2021.6</v>
          </cell>
          <cell r="V236" t="str">
            <v>护理学</v>
          </cell>
        </row>
        <row r="237">
          <cell r="D237" t="str">
            <v>符莹莹</v>
          </cell>
          <cell r="E237" t="str">
            <v>女</v>
          </cell>
          <cell r="F237" t="str">
            <v>2000-09-25</v>
          </cell>
          <cell r="G237" t="str">
            <v>46900320000925172X</v>
          </cell>
          <cell r="H237" t="str">
            <v>汉族</v>
          </cell>
          <cell r="I237" t="str">
            <v>海南省儋州市</v>
          </cell>
          <cell r="J237" t="str">
            <v>无</v>
          </cell>
          <cell r="K237" t="str">
            <v>中共党员</v>
          </cell>
          <cell r="L237" t="str">
            <v>健康</v>
          </cell>
          <cell r="M237" t="str">
            <v>未婚</v>
          </cell>
          <cell r="N237" t="str">
            <v>本科</v>
          </cell>
          <cell r="O237" t="str">
            <v>无</v>
          </cell>
          <cell r="P237" t="str">
            <v>2022.06</v>
          </cell>
          <cell r="Q237" t="str">
            <v>护理学</v>
          </cell>
          <cell r="R237" t="str">
            <v>海南医学院</v>
          </cell>
          <cell r="S237" t="str">
            <v>本科</v>
          </cell>
          <cell r="T237" t="str">
            <v>无</v>
          </cell>
          <cell r="U237" t="str">
            <v>2022.06</v>
          </cell>
          <cell r="V237" t="str">
            <v>护理学</v>
          </cell>
        </row>
        <row r="238">
          <cell r="D238" t="str">
            <v>文雅</v>
          </cell>
          <cell r="E238" t="str">
            <v>女</v>
          </cell>
          <cell r="F238" t="str">
            <v>2000.01</v>
          </cell>
          <cell r="G238" t="str">
            <v>46900720000123498X</v>
          </cell>
          <cell r="H238" t="str">
            <v>汉族</v>
          </cell>
          <cell r="I238" t="str">
            <v>海南省东方市</v>
          </cell>
          <cell r="J238" t="str">
            <v>无</v>
          </cell>
          <cell r="K238" t="str">
            <v>共青团员</v>
          </cell>
          <cell r="L238" t="str">
            <v>健康</v>
          </cell>
          <cell r="M238" t="str">
            <v>未婚</v>
          </cell>
          <cell r="N238" t="str">
            <v>本科</v>
          </cell>
          <cell r="O238" t="str">
            <v>无</v>
          </cell>
          <cell r="P238" t="str">
            <v>2022.06</v>
          </cell>
          <cell r="Q238" t="str">
            <v>护理学</v>
          </cell>
          <cell r="R238" t="str">
            <v>海南医学院</v>
          </cell>
          <cell r="S238" t="str">
            <v>本科</v>
          </cell>
          <cell r="T238" t="str">
            <v>无</v>
          </cell>
          <cell r="U238" t="str">
            <v>2022.06</v>
          </cell>
          <cell r="V238" t="str">
            <v>护理学</v>
          </cell>
        </row>
        <row r="239">
          <cell r="D239" t="str">
            <v>拱艳羽</v>
          </cell>
          <cell r="E239" t="str">
            <v>女</v>
          </cell>
          <cell r="F239" t="str">
            <v>1994-08-12</v>
          </cell>
          <cell r="G239" t="str">
            <v>230231199408123725</v>
          </cell>
          <cell r="H239" t="str">
            <v>汉族</v>
          </cell>
          <cell r="I239" t="str">
            <v>黑龙江省齐齐哈尔市</v>
          </cell>
          <cell r="J239" t="str">
            <v>护师</v>
          </cell>
          <cell r="K239" t="str">
            <v>共青团员</v>
          </cell>
          <cell r="L239" t="str">
            <v>健康</v>
          </cell>
          <cell r="M239" t="str">
            <v>未婚</v>
          </cell>
          <cell r="N239" t="str">
            <v>本科</v>
          </cell>
          <cell r="O239" t="str">
            <v>学士</v>
          </cell>
          <cell r="P239" t="str">
            <v>2017.06</v>
          </cell>
          <cell r="Q239" t="str">
            <v>护理学</v>
          </cell>
          <cell r="R239" t="str">
            <v>哈尔滨医科大学</v>
          </cell>
          <cell r="S239" t="str">
            <v>本科</v>
          </cell>
          <cell r="T239" t="str">
            <v>学士</v>
          </cell>
          <cell r="U239" t="str">
            <v>2017.06</v>
          </cell>
          <cell r="V239" t="str">
            <v>护理学</v>
          </cell>
        </row>
        <row r="240">
          <cell r="D240" t="str">
            <v>蔡厚伟</v>
          </cell>
          <cell r="E240" t="str">
            <v>男</v>
          </cell>
          <cell r="F240" t="str">
            <v>1993-05-09</v>
          </cell>
          <cell r="G240" t="str">
            <v>46000319930509661X</v>
          </cell>
          <cell r="H240" t="str">
            <v>汉族</v>
          </cell>
          <cell r="I240" t="str">
            <v>海南省儋州市</v>
          </cell>
          <cell r="J240" t="str">
            <v>护理师</v>
          </cell>
          <cell r="K240" t="str">
            <v>共青团员</v>
          </cell>
          <cell r="L240" t="str">
            <v>健康</v>
          </cell>
          <cell r="M240" t="str">
            <v>未婚</v>
          </cell>
          <cell r="N240" t="str">
            <v>本科</v>
          </cell>
          <cell r="O240" t="str">
            <v>学士</v>
          </cell>
          <cell r="P240" t="str">
            <v>2019.07</v>
          </cell>
          <cell r="Q240" t="str">
            <v>护理学</v>
          </cell>
          <cell r="R240" t="str">
            <v>山西医科大学</v>
          </cell>
          <cell r="S240" t="str">
            <v>本科</v>
          </cell>
          <cell r="T240" t="str">
            <v>学士</v>
          </cell>
          <cell r="U240" t="str">
            <v>2019.07</v>
          </cell>
          <cell r="V240" t="str">
            <v>护理学</v>
          </cell>
        </row>
        <row r="241">
          <cell r="D241" t="str">
            <v>林少雅</v>
          </cell>
          <cell r="E241" t="str">
            <v>女</v>
          </cell>
          <cell r="F241" t="str">
            <v>1999-08-11</v>
          </cell>
          <cell r="G241" t="str">
            <v>460022199908112745</v>
          </cell>
          <cell r="H241" t="str">
            <v>汉族</v>
          </cell>
          <cell r="I241" t="str">
            <v>海南省文昌市</v>
          </cell>
          <cell r="J241" t="str">
            <v>护士</v>
          </cell>
          <cell r="K241" t="str">
            <v>共青团员</v>
          </cell>
          <cell r="L241" t="str">
            <v>健康</v>
          </cell>
          <cell r="M241" t="str">
            <v>未婚</v>
          </cell>
          <cell r="N241" t="str">
            <v>本科</v>
          </cell>
          <cell r="O241" t="str">
            <v>学士</v>
          </cell>
          <cell r="P241" t="str">
            <v>2021.06</v>
          </cell>
          <cell r="Q241" t="str">
            <v>护理学</v>
          </cell>
          <cell r="R241" t="str">
            <v>江汉大学文理学院</v>
          </cell>
          <cell r="S241" t="str">
            <v>本科</v>
          </cell>
          <cell r="T241" t="str">
            <v>学士</v>
          </cell>
          <cell r="U241" t="str">
            <v>2021.06</v>
          </cell>
          <cell r="V241" t="str">
            <v>护理学</v>
          </cell>
        </row>
        <row r="242">
          <cell r="D242" t="str">
            <v>吴燕雪</v>
          </cell>
          <cell r="E242" t="str">
            <v>女</v>
          </cell>
          <cell r="F242" t="str">
            <v>1999-10-06</v>
          </cell>
          <cell r="G242" t="str">
            <v>460028199910060428</v>
          </cell>
          <cell r="H242" t="str">
            <v>汉族</v>
          </cell>
          <cell r="I242" t="str">
            <v>海南省临高县</v>
          </cell>
          <cell r="J242" t="str">
            <v>无</v>
          </cell>
          <cell r="K242" t="str">
            <v>共青团员</v>
          </cell>
          <cell r="L242" t="str">
            <v>健康</v>
          </cell>
          <cell r="M242" t="str">
            <v>未婚</v>
          </cell>
          <cell r="N242" t="str">
            <v>本科</v>
          </cell>
          <cell r="O242" t="str">
            <v>学士</v>
          </cell>
          <cell r="P242" t="str">
            <v>2022.06</v>
          </cell>
          <cell r="Q242" t="str">
            <v>护理学</v>
          </cell>
          <cell r="R242" t="str">
            <v>海南医学院</v>
          </cell>
          <cell r="S242" t="str">
            <v>本科</v>
          </cell>
          <cell r="T242" t="str">
            <v>学士</v>
          </cell>
          <cell r="U242" t="str">
            <v>2022.06</v>
          </cell>
          <cell r="V242" t="str">
            <v>护理学</v>
          </cell>
        </row>
        <row r="243">
          <cell r="D243" t="str">
            <v>麦小进</v>
          </cell>
          <cell r="E243" t="str">
            <v>女</v>
          </cell>
          <cell r="F243" t="str">
            <v>1997.10</v>
          </cell>
          <cell r="G243" t="str">
            <v>460033199710088101</v>
          </cell>
          <cell r="H243" t="str">
            <v>黎族</v>
          </cell>
          <cell r="I243" t="str">
            <v>海南省乐东县</v>
          </cell>
          <cell r="J243" t="str">
            <v>初级护士</v>
          </cell>
          <cell r="K243" t="str">
            <v>共青团员</v>
          </cell>
          <cell r="L243" t="str">
            <v>良好</v>
          </cell>
          <cell r="M243" t="str">
            <v>未婚</v>
          </cell>
          <cell r="N243" t="str">
            <v>本科</v>
          </cell>
          <cell r="O243" t="str">
            <v>学士</v>
          </cell>
          <cell r="P243" t="str">
            <v>2021.07</v>
          </cell>
          <cell r="Q243" t="str">
            <v>护理学</v>
          </cell>
          <cell r="R243" t="str">
            <v>江西科技学院</v>
          </cell>
          <cell r="S243" t="str">
            <v>本科</v>
          </cell>
          <cell r="T243" t="str">
            <v>学士</v>
          </cell>
          <cell r="U243" t="str">
            <v>2021.07</v>
          </cell>
          <cell r="V243" t="str">
            <v>护理学</v>
          </cell>
        </row>
        <row r="244">
          <cell r="D244" t="str">
            <v>陈小梅</v>
          </cell>
          <cell r="E244" t="str">
            <v>女</v>
          </cell>
          <cell r="F244" t="str">
            <v>1998.02</v>
          </cell>
          <cell r="G244" t="str">
            <v>452123199802054622</v>
          </cell>
          <cell r="H244" t="str">
            <v>汉族</v>
          </cell>
          <cell r="I244" t="str">
            <v>广西壮族自治区南宁市</v>
          </cell>
          <cell r="J244" t="str">
            <v>无</v>
          </cell>
          <cell r="K244" t="str">
            <v>共青团员</v>
          </cell>
          <cell r="L244" t="str">
            <v>健康</v>
          </cell>
          <cell r="M244" t="str">
            <v>未婚</v>
          </cell>
          <cell r="N244" t="str">
            <v>本科</v>
          </cell>
          <cell r="O244" t="str">
            <v>学士</v>
          </cell>
          <cell r="P244" t="str">
            <v>2022.06</v>
          </cell>
          <cell r="Q244" t="str">
            <v>护理学</v>
          </cell>
          <cell r="R244" t="str">
            <v>海南医学院</v>
          </cell>
          <cell r="S244" t="str">
            <v>本科</v>
          </cell>
          <cell r="T244" t="str">
            <v>学士</v>
          </cell>
          <cell r="U244" t="str">
            <v>2022.06</v>
          </cell>
          <cell r="V244" t="str">
            <v>护理学</v>
          </cell>
        </row>
        <row r="245">
          <cell r="D245" t="str">
            <v>秦慧燕</v>
          </cell>
          <cell r="E245" t="str">
            <v>女</v>
          </cell>
          <cell r="F245" t="str">
            <v>1999.01</v>
          </cell>
          <cell r="G245" t="str">
            <v>460028199901140020</v>
          </cell>
          <cell r="H245" t="str">
            <v>汉族</v>
          </cell>
          <cell r="I245" t="str">
            <v>海南省临高县</v>
          </cell>
          <cell r="J245" t="str">
            <v>无</v>
          </cell>
          <cell r="K245" t="str">
            <v>中共预备党员</v>
          </cell>
          <cell r="L245" t="str">
            <v>健康</v>
          </cell>
          <cell r="M245" t="str">
            <v>未婚</v>
          </cell>
          <cell r="N245" t="str">
            <v>本科</v>
          </cell>
          <cell r="O245" t="str">
            <v>学士</v>
          </cell>
          <cell r="P245" t="str">
            <v>2022.07</v>
          </cell>
          <cell r="Q245" t="str">
            <v>护理学</v>
          </cell>
          <cell r="R245" t="str">
            <v>遵义医科大学</v>
          </cell>
          <cell r="S245" t="str">
            <v>本科</v>
          </cell>
          <cell r="T245" t="str">
            <v>学士</v>
          </cell>
          <cell r="U245" t="str">
            <v>2022.07</v>
          </cell>
          <cell r="V245" t="str">
            <v>护理学</v>
          </cell>
        </row>
        <row r="246">
          <cell r="D246" t="str">
            <v>卢青青</v>
          </cell>
          <cell r="E246" t="str">
            <v>女</v>
          </cell>
          <cell r="F246" t="str">
            <v>1998-05-02</v>
          </cell>
          <cell r="G246" t="str">
            <v>460007199805020887</v>
          </cell>
          <cell r="H246" t="str">
            <v>汉族</v>
          </cell>
          <cell r="I246" t="str">
            <v>海南省东方市</v>
          </cell>
          <cell r="J246" t="str">
            <v>初级护士</v>
          </cell>
          <cell r="K246" t="str">
            <v>共青团员</v>
          </cell>
          <cell r="L246" t="str">
            <v>健康</v>
          </cell>
          <cell r="M246" t="str">
            <v>未婚</v>
          </cell>
          <cell r="N246" t="str">
            <v>本科</v>
          </cell>
          <cell r="O246" t="str">
            <v>学士</v>
          </cell>
          <cell r="P246" t="str">
            <v>2021.07</v>
          </cell>
          <cell r="Q246" t="str">
            <v>护理学</v>
          </cell>
          <cell r="R246" t="str">
            <v>山东英才学院</v>
          </cell>
          <cell r="S246" t="str">
            <v>本科</v>
          </cell>
          <cell r="T246" t="str">
            <v>学士</v>
          </cell>
          <cell r="U246" t="str">
            <v>2021.07</v>
          </cell>
          <cell r="V246" t="str">
            <v>护理学</v>
          </cell>
        </row>
        <row r="247">
          <cell r="D247" t="str">
            <v>何平</v>
          </cell>
          <cell r="E247" t="str">
            <v>女</v>
          </cell>
          <cell r="F247" t="str">
            <v>1997-04-03</v>
          </cell>
          <cell r="G247" t="str">
            <v>220702199704031044</v>
          </cell>
          <cell r="H247" t="str">
            <v>汉族</v>
          </cell>
          <cell r="I247" t="str">
            <v>吉林省松原市</v>
          </cell>
          <cell r="J247" t="str">
            <v>无</v>
          </cell>
          <cell r="K247" t="str">
            <v>共青团员</v>
          </cell>
          <cell r="L247" t="str">
            <v>健康</v>
          </cell>
          <cell r="M247" t="str">
            <v>未婚</v>
          </cell>
          <cell r="N247" t="str">
            <v>本科</v>
          </cell>
          <cell r="O247" t="str">
            <v>学士</v>
          </cell>
          <cell r="P247" t="str">
            <v>2019.07</v>
          </cell>
          <cell r="Q247" t="str">
            <v>护理学</v>
          </cell>
          <cell r="R247" t="str">
            <v>郑州工业应用技术学院</v>
          </cell>
          <cell r="S247" t="str">
            <v>本科</v>
          </cell>
          <cell r="T247" t="str">
            <v>学士</v>
          </cell>
          <cell r="U247" t="str">
            <v>2019.07</v>
          </cell>
          <cell r="V247" t="str">
            <v>护理学</v>
          </cell>
        </row>
        <row r="248">
          <cell r="D248" t="str">
            <v>邱敏</v>
          </cell>
          <cell r="E248" t="str">
            <v>女</v>
          </cell>
          <cell r="F248" t="str">
            <v>1997-12-20</v>
          </cell>
          <cell r="G248" t="str">
            <v>46002719971220202X</v>
          </cell>
          <cell r="H248" t="str">
            <v>汉族</v>
          </cell>
          <cell r="I248" t="str">
            <v>海南省澄迈县</v>
          </cell>
          <cell r="J248" t="str">
            <v>无</v>
          </cell>
          <cell r="K248" t="str">
            <v>共青团员</v>
          </cell>
          <cell r="L248" t="str">
            <v>健康</v>
          </cell>
          <cell r="M248" t="str">
            <v>未婚</v>
          </cell>
          <cell r="N248" t="str">
            <v>本科</v>
          </cell>
          <cell r="O248" t="str">
            <v>学士</v>
          </cell>
          <cell r="P248" t="str">
            <v>2021.06</v>
          </cell>
          <cell r="Q248" t="str">
            <v>护理学</v>
          </cell>
          <cell r="R248" t="str">
            <v>江汉大学文理学院</v>
          </cell>
          <cell r="S248" t="str">
            <v>本科</v>
          </cell>
          <cell r="T248" t="str">
            <v>学士</v>
          </cell>
          <cell r="U248" t="str">
            <v>2021.06</v>
          </cell>
          <cell r="V248" t="str">
            <v>护理学</v>
          </cell>
        </row>
        <row r="249">
          <cell r="D249" t="str">
            <v>符业桃</v>
          </cell>
          <cell r="E249" t="str">
            <v>女</v>
          </cell>
          <cell r="F249" t="str">
            <v>1999.03</v>
          </cell>
          <cell r="G249" t="str">
            <v>46000319990303622X</v>
          </cell>
          <cell r="H249" t="str">
            <v>汉族</v>
          </cell>
          <cell r="I249" t="str">
            <v>海南省儋州市</v>
          </cell>
          <cell r="J249" t="str">
            <v>无</v>
          </cell>
          <cell r="K249" t="str">
            <v>共青团员</v>
          </cell>
          <cell r="L249" t="str">
            <v>健康</v>
          </cell>
          <cell r="M249" t="str">
            <v>未婚</v>
          </cell>
          <cell r="N249" t="str">
            <v>本科</v>
          </cell>
          <cell r="O249" t="str">
            <v>学士</v>
          </cell>
          <cell r="P249" t="str">
            <v>2022.06</v>
          </cell>
          <cell r="Q249" t="str">
            <v>护理学</v>
          </cell>
          <cell r="R249" t="str">
            <v>东北师范大学人文学院</v>
          </cell>
          <cell r="S249" t="str">
            <v>本科</v>
          </cell>
          <cell r="T249" t="str">
            <v>学士</v>
          </cell>
          <cell r="U249" t="str">
            <v>2022.06</v>
          </cell>
          <cell r="V249" t="str">
            <v>护理学</v>
          </cell>
        </row>
        <row r="250">
          <cell r="D250" t="str">
            <v>符清清</v>
          </cell>
          <cell r="E250" t="str">
            <v>女</v>
          </cell>
          <cell r="F250" t="str">
            <v>1998-11-10</v>
          </cell>
          <cell r="G250" t="str">
            <v>460034199811103629</v>
          </cell>
          <cell r="H250" t="str">
            <v>黎族</v>
          </cell>
          <cell r="I250" t="str">
            <v>海南省陵水黎族自治县</v>
          </cell>
          <cell r="J250" t="str">
            <v>实习生</v>
          </cell>
          <cell r="K250" t="str">
            <v>群众</v>
          </cell>
          <cell r="L250" t="str">
            <v>良好</v>
          </cell>
          <cell r="M250" t="str">
            <v>未婚</v>
          </cell>
          <cell r="N250" t="str">
            <v>本科</v>
          </cell>
          <cell r="O250" t="str">
            <v>学士</v>
          </cell>
          <cell r="P250" t="str">
            <v>2022.07</v>
          </cell>
          <cell r="Q250" t="str">
            <v>护理学</v>
          </cell>
          <cell r="R250" t="str">
            <v>山西医科大学</v>
          </cell>
          <cell r="S250" t="str">
            <v>本科</v>
          </cell>
          <cell r="T250" t="str">
            <v>学士</v>
          </cell>
          <cell r="U250" t="str">
            <v>2022.07</v>
          </cell>
          <cell r="V250" t="str">
            <v>护理学</v>
          </cell>
        </row>
        <row r="251">
          <cell r="D251" t="str">
            <v>李丽萍</v>
          </cell>
          <cell r="E251" t="str">
            <v>女</v>
          </cell>
          <cell r="F251" t="str">
            <v>1999.11</v>
          </cell>
          <cell r="G251" t="str">
            <v>43052119991112008X</v>
          </cell>
          <cell r="H251" t="str">
            <v>汉族</v>
          </cell>
          <cell r="I251" t="str">
            <v>湖南省邵东市</v>
          </cell>
          <cell r="J251" t="str">
            <v>无</v>
          </cell>
          <cell r="K251" t="str">
            <v>中共预备党员</v>
          </cell>
          <cell r="L251" t="str">
            <v>健康</v>
          </cell>
          <cell r="M251" t="str">
            <v>未婚</v>
          </cell>
          <cell r="N251" t="str">
            <v>本科</v>
          </cell>
          <cell r="O251" t="str">
            <v>学士</v>
          </cell>
          <cell r="P251" t="str">
            <v>2022.06</v>
          </cell>
          <cell r="Q251" t="str">
            <v>护理学</v>
          </cell>
          <cell r="R251" t="str">
            <v>湖南医药学院</v>
          </cell>
          <cell r="S251" t="str">
            <v>本科</v>
          </cell>
          <cell r="T251" t="str">
            <v>学士</v>
          </cell>
          <cell r="U251" t="str">
            <v>2022.06</v>
          </cell>
          <cell r="V251" t="str">
            <v>护理学</v>
          </cell>
        </row>
        <row r="252">
          <cell r="D252" t="str">
            <v>陈园圆</v>
          </cell>
          <cell r="E252" t="str">
            <v>女</v>
          </cell>
          <cell r="F252" t="str">
            <v>1999-08-28</v>
          </cell>
          <cell r="G252" t="str">
            <v>460004199908284624</v>
          </cell>
          <cell r="H252" t="str">
            <v>汉族</v>
          </cell>
          <cell r="I252" t="str">
            <v>海南省海口市</v>
          </cell>
          <cell r="J252" t="str">
            <v>无</v>
          </cell>
          <cell r="K252" t="str">
            <v>共青团员</v>
          </cell>
          <cell r="L252" t="str">
            <v>健康</v>
          </cell>
          <cell r="M252" t="str">
            <v>未婚</v>
          </cell>
          <cell r="N252" t="str">
            <v>本科</v>
          </cell>
          <cell r="O252" t="str">
            <v>学士</v>
          </cell>
          <cell r="P252" t="str">
            <v>2022.06</v>
          </cell>
          <cell r="Q252" t="str">
            <v>护理学</v>
          </cell>
          <cell r="R252" t="str">
            <v>海南医学院</v>
          </cell>
          <cell r="S252" t="str">
            <v>本科</v>
          </cell>
          <cell r="T252" t="str">
            <v>学士</v>
          </cell>
          <cell r="U252" t="str">
            <v>2022.06</v>
          </cell>
          <cell r="V252" t="str">
            <v>护理学</v>
          </cell>
        </row>
        <row r="253">
          <cell r="D253" t="str">
            <v>李艳岚</v>
          </cell>
          <cell r="E253" t="str">
            <v>女</v>
          </cell>
          <cell r="F253" t="str">
            <v>1999-07-01</v>
          </cell>
          <cell r="G253" t="str">
            <v>460003199907014028</v>
          </cell>
          <cell r="H253" t="str">
            <v>汉族</v>
          </cell>
          <cell r="I253" t="str">
            <v>海南省儋州市</v>
          </cell>
          <cell r="J253" t="str">
            <v>护士</v>
          </cell>
          <cell r="K253" t="str">
            <v>共青团员</v>
          </cell>
          <cell r="L253" t="str">
            <v>健康</v>
          </cell>
          <cell r="M253" t="str">
            <v>未婚</v>
          </cell>
          <cell r="N253" t="str">
            <v>本科</v>
          </cell>
          <cell r="O253" t="str">
            <v>学士</v>
          </cell>
          <cell r="P253" t="str">
            <v>2021.06</v>
          </cell>
          <cell r="Q253" t="str">
            <v>护理学</v>
          </cell>
          <cell r="R253" t="str">
            <v>北京中医药大学东方学院</v>
          </cell>
          <cell r="S253" t="str">
            <v>本科</v>
          </cell>
          <cell r="T253" t="str">
            <v>学士</v>
          </cell>
          <cell r="U253" t="str">
            <v>2021.06</v>
          </cell>
          <cell r="V253" t="str">
            <v>护理学</v>
          </cell>
        </row>
        <row r="254">
          <cell r="D254" t="str">
            <v>王从姗</v>
          </cell>
          <cell r="E254" t="str">
            <v>女</v>
          </cell>
          <cell r="F254" t="str">
            <v>2000-07-11</v>
          </cell>
          <cell r="G254" t="str">
            <v>211103200007110327</v>
          </cell>
          <cell r="H254" t="str">
            <v>汉族</v>
          </cell>
          <cell r="I254" t="str">
            <v>山东省青岛市</v>
          </cell>
          <cell r="J254" t="str">
            <v>无</v>
          </cell>
          <cell r="K254" t="str">
            <v>共青团员</v>
          </cell>
          <cell r="L254" t="str">
            <v>健康</v>
          </cell>
          <cell r="M254" t="str">
            <v>未婚</v>
          </cell>
          <cell r="N254" t="str">
            <v>本科</v>
          </cell>
          <cell r="O254" t="str">
            <v>学士</v>
          </cell>
          <cell r="P254" t="str">
            <v>2022.06</v>
          </cell>
          <cell r="Q254" t="str">
            <v>护理学</v>
          </cell>
          <cell r="R254" t="str">
            <v>海南医学院</v>
          </cell>
          <cell r="S254" t="str">
            <v>本科</v>
          </cell>
          <cell r="T254" t="str">
            <v>学士</v>
          </cell>
          <cell r="U254" t="str">
            <v>2022.06</v>
          </cell>
          <cell r="V254" t="str">
            <v>护理学</v>
          </cell>
        </row>
        <row r="255">
          <cell r="D255" t="str">
            <v>王秀丽</v>
          </cell>
          <cell r="E255" t="str">
            <v>女</v>
          </cell>
          <cell r="F255" t="str">
            <v>2000-01-18</v>
          </cell>
          <cell r="G255" t="str">
            <v>469003200001184825</v>
          </cell>
          <cell r="H255" t="str">
            <v>汉族</v>
          </cell>
          <cell r="I255" t="str">
            <v>海南省儋州市</v>
          </cell>
          <cell r="J255" t="str">
            <v>无</v>
          </cell>
          <cell r="K255" t="str">
            <v>共青团员</v>
          </cell>
          <cell r="L255" t="str">
            <v>健康</v>
          </cell>
          <cell r="M255" t="str">
            <v>未婚</v>
          </cell>
          <cell r="N255" t="str">
            <v>本科</v>
          </cell>
          <cell r="O255" t="str">
            <v>学士</v>
          </cell>
          <cell r="P255" t="str">
            <v>2022.06</v>
          </cell>
          <cell r="Q255" t="str">
            <v>护理学</v>
          </cell>
          <cell r="R255" t="str">
            <v>北京中医药大学东方学院</v>
          </cell>
          <cell r="S255" t="str">
            <v>本科</v>
          </cell>
          <cell r="T255" t="str">
            <v>学士</v>
          </cell>
          <cell r="U255" t="str">
            <v>2022.06</v>
          </cell>
          <cell r="V255" t="str">
            <v>护理学</v>
          </cell>
        </row>
        <row r="256">
          <cell r="D256" t="str">
            <v>黄金婉</v>
          </cell>
          <cell r="E256" t="str">
            <v>女</v>
          </cell>
          <cell r="F256" t="str">
            <v>1999-08-24</v>
          </cell>
          <cell r="G256" t="str">
            <v>460002199908241226</v>
          </cell>
          <cell r="H256" t="str">
            <v>汉族</v>
          </cell>
          <cell r="I256" t="str">
            <v>海南省琼海市</v>
          </cell>
          <cell r="J256" t="str">
            <v>无</v>
          </cell>
          <cell r="K256" t="str">
            <v>共青团员</v>
          </cell>
          <cell r="L256" t="str">
            <v>健康</v>
          </cell>
          <cell r="M256" t="str">
            <v>未婚</v>
          </cell>
          <cell r="N256" t="str">
            <v>本科</v>
          </cell>
          <cell r="O256" t="str">
            <v>学士</v>
          </cell>
          <cell r="P256" t="str">
            <v>2022.06</v>
          </cell>
          <cell r="Q256" t="str">
            <v>护理学</v>
          </cell>
          <cell r="R256" t="str">
            <v>海南医学院</v>
          </cell>
          <cell r="S256" t="str">
            <v>本科</v>
          </cell>
          <cell r="T256" t="str">
            <v>学士</v>
          </cell>
          <cell r="U256" t="str">
            <v>2022.06</v>
          </cell>
          <cell r="V256" t="str">
            <v>护理学</v>
          </cell>
        </row>
        <row r="257">
          <cell r="D257" t="str">
            <v>苏文芳</v>
          </cell>
          <cell r="E257" t="str">
            <v>女</v>
          </cell>
          <cell r="F257" t="str">
            <v>1996-04-05</v>
          </cell>
          <cell r="G257" t="str">
            <v>460007199604055389</v>
          </cell>
          <cell r="H257" t="str">
            <v>汉族</v>
          </cell>
          <cell r="I257" t="str">
            <v>海南省东方市</v>
          </cell>
          <cell r="J257" t="str">
            <v>无</v>
          </cell>
          <cell r="K257" t="str">
            <v>群众</v>
          </cell>
          <cell r="L257" t="str">
            <v>健康</v>
          </cell>
          <cell r="M257" t="str">
            <v>未婚</v>
          </cell>
          <cell r="N257" t="str">
            <v>本科</v>
          </cell>
          <cell r="O257" t="str">
            <v>学士</v>
          </cell>
          <cell r="P257" t="str">
            <v>2020.06</v>
          </cell>
          <cell r="Q257" t="str">
            <v>护理学</v>
          </cell>
          <cell r="R257" t="str">
            <v>华北理工大学冀唐学院</v>
          </cell>
          <cell r="S257" t="str">
            <v>本科</v>
          </cell>
          <cell r="T257" t="str">
            <v>学士</v>
          </cell>
          <cell r="U257" t="str">
            <v>2020.06</v>
          </cell>
          <cell r="V257" t="str">
            <v>护理学</v>
          </cell>
        </row>
        <row r="258">
          <cell r="D258" t="str">
            <v>张明晓</v>
          </cell>
          <cell r="E258" t="str">
            <v>女</v>
          </cell>
          <cell r="F258" t="str">
            <v>1997-10-04</v>
          </cell>
          <cell r="G258" t="str">
            <v>410725199710049806</v>
          </cell>
          <cell r="H258" t="str">
            <v>汉族</v>
          </cell>
          <cell r="I258" t="str">
            <v>河南省新乡市</v>
          </cell>
          <cell r="J258" t="str">
            <v>无</v>
          </cell>
          <cell r="K258" t="str">
            <v>共青团员</v>
          </cell>
          <cell r="L258" t="str">
            <v>健康</v>
          </cell>
          <cell r="M258" t="str">
            <v>未婚</v>
          </cell>
          <cell r="N258" t="str">
            <v>本科</v>
          </cell>
          <cell r="O258" t="str">
            <v>学士</v>
          </cell>
          <cell r="P258" t="str">
            <v>2021.6</v>
          </cell>
          <cell r="Q258" t="str">
            <v>护理学</v>
          </cell>
          <cell r="R258" t="str">
            <v>郑州大学</v>
          </cell>
          <cell r="S258" t="str">
            <v>本科</v>
          </cell>
          <cell r="T258" t="str">
            <v>学士</v>
          </cell>
          <cell r="U258" t="str">
            <v>2021.6</v>
          </cell>
          <cell r="V258" t="str">
            <v>护理学</v>
          </cell>
        </row>
        <row r="259">
          <cell r="D259" t="str">
            <v>符小梅</v>
          </cell>
          <cell r="E259" t="str">
            <v>女</v>
          </cell>
          <cell r="F259" t="str">
            <v>2000-03-04</v>
          </cell>
          <cell r="G259" t="str">
            <v>460007200003048525</v>
          </cell>
          <cell r="H259" t="str">
            <v>黎族</v>
          </cell>
          <cell r="I259" t="str">
            <v>海南省东方市</v>
          </cell>
          <cell r="J259" t="str">
            <v>无</v>
          </cell>
          <cell r="K259" t="str">
            <v>共青团员</v>
          </cell>
          <cell r="L259" t="str">
            <v>健康</v>
          </cell>
          <cell r="M259" t="str">
            <v>未婚</v>
          </cell>
          <cell r="N259" t="str">
            <v>本科</v>
          </cell>
          <cell r="O259" t="str">
            <v>学士</v>
          </cell>
          <cell r="P259" t="str">
            <v>2022.06</v>
          </cell>
          <cell r="Q259" t="str">
            <v>护理学</v>
          </cell>
          <cell r="R259" t="str">
            <v>海南医学院</v>
          </cell>
          <cell r="S259" t="str">
            <v>本科</v>
          </cell>
          <cell r="T259" t="str">
            <v>学士</v>
          </cell>
          <cell r="U259" t="str">
            <v>2022.06</v>
          </cell>
          <cell r="V259" t="str">
            <v>护理学</v>
          </cell>
        </row>
        <row r="260">
          <cell r="D260" t="str">
            <v>周子怡</v>
          </cell>
          <cell r="E260" t="str">
            <v>女</v>
          </cell>
          <cell r="F260" t="str">
            <v>1999-10-15</v>
          </cell>
          <cell r="G260" t="str">
            <v>421127199910152528</v>
          </cell>
          <cell r="H260" t="str">
            <v>汉族</v>
          </cell>
          <cell r="I260" t="str">
            <v>湖北省黄冈市</v>
          </cell>
          <cell r="J260" t="str">
            <v>无</v>
          </cell>
          <cell r="K260" t="str">
            <v>群众</v>
          </cell>
          <cell r="L260" t="str">
            <v>健康</v>
          </cell>
          <cell r="M260" t="str">
            <v>未婚</v>
          </cell>
          <cell r="N260" t="str">
            <v>本科</v>
          </cell>
          <cell r="O260" t="str">
            <v>学士</v>
          </cell>
          <cell r="P260" t="str">
            <v>2021.06</v>
          </cell>
          <cell r="Q260" t="str">
            <v>护理学</v>
          </cell>
          <cell r="R260" t="str">
            <v>哈尔滨医科大学</v>
          </cell>
          <cell r="S260" t="str">
            <v>本科</v>
          </cell>
          <cell r="T260" t="str">
            <v>学士</v>
          </cell>
          <cell r="U260" t="str">
            <v>2021.06</v>
          </cell>
          <cell r="V260" t="str">
            <v>护理学</v>
          </cell>
        </row>
        <row r="261">
          <cell r="D261" t="str">
            <v>王雪</v>
          </cell>
          <cell r="E261" t="str">
            <v>女</v>
          </cell>
          <cell r="F261" t="str">
            <v>1999-06-18</v>
          </cell>
          <cell r="G261" t="str">
            <v>460026199906180328</v>
          </cell>
          <cell r="H261" t="str">
            <v>汉族</v>
          </cell>
          <cell r="I261" t="str">
            <v>海南省屯昌县屯城镇</v>
          </cell>
          <cell r="J261" t="str">
            <v>无</v>
          </cell>
          <cell r="K261" t="str">
            <v>共青团员</v>
          </cell>
          <cell r="L261" t="str">
            <v>健康</v>
          </cell>
          <cell r="M261" t="str">
            <v>未婚</v>
          </cell>
          <cell r="N261" t="str">
            <v>本科</v>
          </cell>
          <cell r="O261" t="str">
            <v>学士</v>
          </cell>
          <cell r="P261" t="str">
            <v>2022.6</v>
          </cell>
          <cell r="Q261" t="str">
            <v>护理</v>
          </cell>
          <cell r="R261" t="str">
            <v>海南科技职业大学</v>
          </cell>
          <cell r="S261" t="str">
            <v>本科</v>
          </cell>
          <cell r="T261" t="str">
            <v>学士</v>
          </cell>
          <cell r="U261" t="str">
            <v>2022.06</v>
          </cell>
          <cell r="V261" t="str">
            <v>护理</v>
          </cell>
        </row>
        <row r="262">
          <cell r="D262" t="str">
            <v>姬玉</v>
          </cell>
          <cell r="E262" t="str">
            <v>女</v>
          </cell>
          <cell r="F262" t="str">
            <v>1992-01-27</v>
          </cell>
          <cell r="G262" t="str">
            <v>37040419920127334X</v>
          </cell>
          <cell r="H262" t="str">
            <v>汉族</v>
          </cell>
          <cell r="I262" t="str">
            <v>山东省枣庄市</v>
          </cell>
          <cell r="J262" t="str">
            <v>护师</v>
          </cell>
          <cell r="K262" t="str">
            <v>群众</v>
          </cell>
          <cell r="L262" t="str">
            <v>健康</v>
          </cell>
          <cell r="M262" t="str">
            <v>已婚</v>
          </cell>
          <cell r="N262" t="str">
            <v>本科</v>
          </cell>
          <cell r="O262" t="str">
            <v>学士</v>
          </cell>
          <cell r="P262" t="str">
            <v>2015.07</v>
          </cell>
          <cell r="Q262" t="str">
            <v>护理学</v>
          </cell>
          <cell r="R262" t="str">
            <v>泰山医学院</v>
          </cell>
          <cell r="S262" t="str">
            <v>本科</v>
          </cell>
          <cell r="T262" t="str">
            <v>学士</v>
          </cell>
          <cell r="U262" t="str">
            <v>2015.07</v>
          </cell>
          <cell r="V262" t="str">
            <v>护理学</v>
          </cell>
        </row>
        <row r="263">
          <cell r="D263" t="str">
            <v>曾叶</v>
          </cell>
          <cell r="E263" t="str">
            <v>女</v>
          </cell>
          <cell r="F263" t="str">
            <v>2000-03-04</v>
          </cell>
          <cell r="G263" t="str">
            <v>460004200003045229</v>
          </cell>
          <cell r="H263" t="str">
            <v>汉族</v>
          </cell>
          <cell r="I263" t="str">
            <v>海南省海口市</v>
          </cell>
          <cell r="J263" t="str">
            <v>无</v>
          </cell>
          <cell r="K263" t="str">
            <v>共青团员</v>
          </cell>
          <cell r="L263" t="str">
            <v>健康</v>
          </cell>
          <cell r="M263" t="str">
            <v>未婚</v>
          </cell>
          <cell r="N263" t="str">
            <v>本科</v>
          </cell>
          <cell r="O263" t="str">
            <v>学士</v>
          </cell>
          <cell r="P263" t="str">
            <v>2022.06</v>
          </cell>
          <cell r="Q263" t="str">
            <v>护理学</v>
          </cell>
          <cell r="R263" t="str">
            <v>东北师范大学人文学院</v>
          </cell>
          <cell r="S263" t="str">
            <v>本科</v>
          </cell>
          <cell r="T263" t="str">
            <v>学士</v>
          </cell>
          <cell r="U263" t="str">
            <v>2022.06</v>
          </cell>
          <cell r="V263" t="str">
            <v>护理学</v>
          </cell>
        </row>
        <row r="264">
          <cell r="D264" t="str">
            <v>夏锦灿</v>
          </cell>
          <cell r="E264" t="str">
            <v>男</v>
          </cell>
          <cell r="F264" t="str">
            <v>1997-02-11</v>
          </cell>
          <cell r="G264" t="str">
            <v>350125199702110073</v>
          </cell>
          <cell r="H264" t="str">
            <v>汉族</v>
          </cell>
          <cell r="I264" t="str">
            <v>福建省永泰县</v>
          </cell>
          <cell r="J264" t="str">
            <v>护士</v>
          </cell>
          <cell r="K264" t="str">
            <v>共青团员</v>
          </cell>
          <cell r="L264" t="str">
            <v>健康</v>
          </cell>
          <cell r="M264" t="str">
            <v>未婚</v>
          </cell>
          <cell r="N264" t="str">
            <v>本科</v>
          </cell>
          <cell r="O264" t="str">
            <v>无</v>
          </cell>
          <cell r="P264" t="str">
            <v>2022.06</v>
          </cell>
          <cell r="Q264" t="str">
            <v>护理</v>
          </cell>
          <cell r="R264" t="str">
            <v>海南科技职业大学</v>
          </cell>
          <cell r="S264" t="str">
            <v>本科</v>
          </cell>
          <cell r="T264" t="str">
            <v>无</v>
          </cell>
          <cell r="U264" t="str">
            <v>2022.06</v>
          </cell>
          <cell r="V264" t="str">
            <v>护理</v>
          </cell>
        </row>
        <row r="265">
          <cell r="D265" t="str">
            <v>许金兰</v>
          </cell>
          <cell r="E265" t="str">
            <v>女</v>
          </cell>
          <cell r="F265" t="str">
            <v>1999-02-10</v>
          </cell>
          <cell r="G265" t="str">
            <v>460025199902103345</v>
          </cell>
          <cell r="H265" t="str">
            <v>汉族</v>
          </cell>
          <cell r="I265" t="str">
            <v>海南省定安县</v>
          </cell>
          <cell r="J265" t="str">
            <v>无</v>
          </cell>
          <cell r="K265" t="str">
            <v>共青团员</v>
          </cell>
          <cell r="L265" t="str">
            <v>健康</v>
          </cell>
          <cell r="M265" t="str">
            <v>未婚</v>
          </cell>
          <cell r="N265" t="str">
            <v>本科</v>
          </cell>
          <cell r="O265" t="str">
            <v>无</v>
          </cell>
          <cell r="P265" t="str">
            <v>2022.07</v>
          </cell>
          <cell r="Q265" t="str">
            <v>护理学</v>
          </cell>
          <cell r="R265" t="str">
            <v>海南科技职业大学</v>
          </cell>
          <cell r="S265" t="str">
            <v>本科</v>
          </cell>
          <cell r="T265" t="str">
            <v>无</v>
          </cell>
          <cell r="U265" t="str">
            <v>2022.07</v>
          </cell>
          <cell r="V265" t="str">
            <v>护理</v>
          </cell>
        </row>
        <row r="266">
          <cell r="D266" t="str">
            <v>陈春雨</v>
          </cell>
          <cell r="E266" t="str">
            <v>女</v>
          </cell>
          <cell r="F266" t="str">
            <v>1997-06-05</v>
          </cell>
          <cell r="G266" t="str">
            <v>460003199706055827</v>
          </cell>
          <cell r="H266" t="str">
            <v>黎族</v>
          </cell>
          <cell r="I266" t="str">
            <v>海南省儋州市</v>
          </cell>
          <cell r="J266" t="str">
            <v>无</v>
          </cell>
          <cell r="K266" t="str">
            <v>共青团员</v>
          </cell>
          <cell r="L266" t="str">
            <v>良好</v>
          </cell>
          <cell r="M266" t="str">
            <v>未婚</v>
          </cell>
          <cell r="N266" t="str">
            <v>本科</v>
          </cell>
          <cell r="O266" t="str">
            <v>学士</v>
          </cell>
          <cell r="P266" t="str">
            <v>2022.07</v>
          </cell>
          <cell r="Q266" t="str">
            <v>护理专业</v>
          </cell>
          <cell r="R266" t="str">
            <v>牡丹江医学院</v>
          </cell>
          <cell r="S266" t="str">
            <v>本科</v>
          </cell>
          <cell r="T266" t="str">
            <v>学士</v>
          </cell>
          <cell r="U266" t="str">
            <v>2022.07</v>
          </cell>
          <cell r="V266" t="str">
            <v>护理专业</v>
          </cell>
        </row>
        <row r="267">
          <cell r="D267" t="str">
            <v>王凯得</v>
          </cell>
          <cell r="E267" t="str">
            <v>女</v>
          </cell>
          <cell r="F267" t="str">
            <v>1998-01-08</v>
          </cell>
          <cell r="G267" t="str">
            <v>460028199801080067</v>
          </cell>
          <cell r="H267" t="str">
            <v>汉族</v>
          </cell>
          <cell r="I267" t="str">
            <v>海南省临高县</v>
          </cell>
          <cell r="J267" t="str">
            <v>无</v>
          </cell>
          <cell r="K267" t="str">
            <v>群众</v>
          </cell>
          <cell r="L267" t="str">
            <v>健康</v>
          </cell>
          <cell r="M267" t="str">
            <v>未婚</v>
          </cell>
          <cell r="N267" t="str">
            <v>本科</v>
          </cell>
          <cell r="O267" t="str">
            <v>学士</v>
          </cell>
          <cell r="P267" t="str">
            <v>2020.06</v>
          </cell>
          <cell r="Q267" t="str">
            <v>护理学</v>
          </cell>
          <cell r="R267" t="str">
            <v>西京学院</v>
          </cell>
          <cell r="S267" t="str">
            <v>本科</v>
          </cell>
          <cell r="T267" t="str">
            <v>学士</v>
          </cell>
          <cell r="U267" t="str">
            <v>2020.06</v>
          </cell>
          <cell r="V267" t="str">
            <v>护理学</v>
          </cell>
        </row>
        <row r="268">
          <cell r="D268" t="str">
            <v>钟育桃</v>
          </cell>
          <cell r="E268" t="str">
            <v>女</v>
          </cell>
          <cell r="F268" t="str">
            <v>1998-12-19</v>
          </cell>
          <cell r="G268" t="str">
            <v>460003199812190264</v>
          </cell>
          <cell r="H268" t="str">
            <v>黎族</v>
          </cell>
          <cell r="I268" t="str">
            <v>海南省儋州市</v>
          </cell>
          <cell r="J268" t="str">
            <v>无</v>
          </cell>
          <cell r="K268" t="str">
            <v>共青团员</v>
          </cell>
          <cell r="L268" t="str">
            <v>健康</v>
          </cell>
          <cell r="M268" t="str">
            <v>未婚</v>
          </cell>
          <cell r="N268" t="str">
            <v>本科</v>
          </cell>
          <cell r="O268" t="str">
            <v>学士</v>
          </cell>
          <cell r="P268" t="str">
            <v>2021.07</v>
          </cell>
          <cell r="Q268" t="str">
            <v>护理学</v>
          </cell>
          <cell r="R268" t="str">
            <v>江西科技学院</v>
          </cell>
          <cell r="S268" t="str">
            <v>本科</v>
          </cell>
          <cell r="T268" t="str">
            <v>学士</v>
          </cell>
          <cell r="U268" t="str">
            <v>2021.07</v>
          </cell>
          <cell r="V268" t="str">
            <v>护理学</v>
          </cell>
        </row>
        <row r="269">
          <cell r="D269" t="str">
            <v>吕丹桂</v>
          </cell>
          <cell r="E269" t="str">
            <v>女</v>
          </cell>
          <cell r="F269" t="str">
            <v>1998-07-31</v>
          </cell>
          <cell r="G269" t="str">
            <v>460026199807310027</v>
          </cell>
          <cell r="H269" t="str">
            <v>汉族</v>
          </cell>
          <cell r="I269" t="str">
            <v>海南省屯昌县</v>
          </cell>
          <cell r="J269" t="str">
            <v>无</v>
          </cell>
          <cell r="K269" t="str">
            <v>共青团员</v>
          </cell>
          <cell r="L269" t="str">
            <v>健康</v>
          </cell>
          <cell r="M269" t="str">
            <v>未婚</v>
          </cell>
          <cell r="N269" t="str">
            <v>本科</v>
          </cell>
          <cell r="O269" t="str">
            <v>无</v>
          </cell>
          <cell r="P269" t="str">
            <v>2022.06</v>
          </cell>
          <cell r="Q269" t="str">
            <v>护理</v>
          </cell>
          <cell r="R269" t="str">
            <v>海南科技职业大学</v>
          </cell>
          <cell r="S269" t="str">
            <v>本科</v>
          </cell>
          <cell r="T269" t="str">
            <v>无</v>
          </cell>
          <cell r="U269" t="str">
            <v>2022.06</v>
          </cell>
          <cell r="V269" t="str">
            <v>狐狸</v>
          </cell>
        </row>
        <row r="270">
          <cell r="D270" t="str">
            <v>符孙红</v>
          </cell>
          <cell r="E270" t="str">
            <v>女</v>
          </cell>
          <cell r="F270" t="str">
            <v>1999-09-10</v>
          </cell>
          <cell r="G270" t="str">
            <v>460007199909107266</v>
          </cell>
          <cell r="H270" t="str">
            <v>汉族</v>
          </cell>
          <cell r="I270" t="str">
            <v>海南省东方市</v>
          </cell>
          <cell r="J270" t="str">
            <v>无</v>
          </cell>
          <cell r="K270" t="str">
            <v>共青团员</v>
          </cell>
          <cell r="L270" t="str">
            <v>健康</v>
          </cell>
          <cell r="M270" t="str">
            <v>未婚</v>
          </cell>
          <cell r="N270" t="str">
            <v>本科</v>
          </cell>
          <cell r="O270" t="str">
            <v>学士</v>
          </cell>
          <cell r="P270" t="str">
            <v>2021.07</v>
          </cell>
          <cell r="Q270" t="str">
            <v>护理专业</v>
          </cell>
          <cell r="R270" t="str">
            <v>江西科技学院</v>
          </cell>
          <cell r="S270" t="str">
            <v>本科</v>
          </cell>
          <cell r="T270" t="str">
            <v>学士</v>
          </cell>
          <cell r="U270" t="str">
            <v>2021.07</v>
          </cell>
          <cell r="V270" t="str">
            <v>护理专业</v>
          </cell>
        </row>
        <row r="271">
          <cell r="D271" t="str">
            <v>刘丽</v>
          </cell>
          <cell r="E271" t="str">
            <v>女</v>
          </cell>
          <cell r="F271" t="str">
            <v>1998-08-23</v>
          </cell>
          <cell r="G271" t="str">
            <v>431103199808230041</v>
          </cell>
          <cell r="H271" t="str">
            <v>汉族</v>
          </cell>
          <cell r="I271" t="str">
            <v>湖南省永州市</v>
          </cell>
          <cell r="J271" t="str">
            <v>无</v>
          </cell>
          <cell r="K271" t="str">
            <v>共青团员</v>
          </cell>
          <cell r="L271" t="str">
            <v>健康</v>
          </cell>
          <cell r="M271" t="str">
            <v>未婚</v>
          </cell>
          <cell r="N271" t="str">
            <v>本科</v>
          </cell>
          <cell r="O271" t="str">
            <v>学士</v>
          </cell>
          <cell r="P271" t="str">
            <v>2022.06</v>
          </cell>
          <cell r="Q271" t="str">
            <v>护理学</v>
          </cell>
          <cell r="R271" t="str">
            <v>邵阳学院</v>
          </cell>
          <cell r="S271" t="str">
            <v>本科</v>
          </cell>
          <cell r="T271" t="str">
            <v>学士</v>
          </cell>
          <cell r="U271" t="str">
            <v>2022.06</v>
          </cell>
          <cell r="V271" t="str">
            <v>护理学</v>
          </cell>
        </row>
        <row r="272">
          <cell r="D272" t="str">
            <v>刘煜</v>
          </cell>
          <cell r="E272" t="str">
            <v>女</v>
          </cell>
          <cell r="F272" t="str">
            <v>2000-03-31</v>
          </cell>
          <cell r="G272" t="str">
            <v>411381200003314848</v>
          </cell>
          <cell r="H272" t="str">
            <v>汉族</v>
          </cell>
          <cell r="I272" t="str">
            <v>河南省邓州市</v>
          </cell>
          <cell r="J272" t="str">
            <v>无</v>
          </cell>
          <cell r="K272" t="str">
            <v>群众</v>
          </cell>
          <cell r="L272" t="str">
            <v>健康</v>
          </cell>
          <cell r="M272" t="str">
            <v>未婚</v>
          </cell>
          <cell r="N272" t="str">
            <v>本科</v>
          </cell>
          <cell r="O272" t="str">
            <v>学士</v>
          </cell>
          <cell r="P272" t="str">
            <v>2022.06</v>
          </cell>
          <cell r="Q272" t="str">
            <v>护理学</v>
          </cell>
          <cell r="R272" t="str">
            <v>海南医学院</v>
          </cell>
          <cell r="S272" t="str">
            <v>本科</v>
          </cell>
          <cell r="T272" t="str">
            <v>学士</v>
          </cell>
          <cell r="U272" t="str">
            <v>2022.06</v>
          </cell>
          <cell r="V272" t="str">
            <v>护理学</v>
          </cell>
        </row>
        <row r="273">
          <cell r="D273" t="str">
            <v>符贵芳</v>
          </cell>
          <cell r="E273" t="str">
            <v>女</v>
          </cell>
          <cell r="F273" t="str">
            <v>1999-10-27</v>
          </cell>
          <cell r="G273" t="str">
            <v>460007199910270028</v>
          </cell>
          <cell r="H273" t="str">
            <v>汉族</v>
          </cell>
          <cell r="I273" t="str">
            <v>海南省东方市</v>
          </cell>
          <cell r="J273" t="str">
            <v>无</v>
          </cell>
          <cell r="K273" t="str">
            <v>共青团员</v>
          </cell>
          <cell r="L273" t="str">
            <v>健康</v>
          </cell>
          <cell r="M273" t="str">
            <v>未婚</v>
          </cell>
          <cell r="N273" t="str">
            <v>本科</v>
          </cell>
          <cell r="O273" t="str">
            <v>学士</v>
          </cell>
          <cell r="P273" t="str">
            <v>2022.07</v>
          </cell>
          <cell r="Q273" t="str">
            <v>护理学</v>
          </cell>
          <cell r="R273" t="str">
            <v>内蒙古医科大学</v>
          </cell>
          <cell r="S273" t="str">
            <v>本科</v>
          </cell>
          <cell r="T273" t="str">
            <v>学士</v>
          </cell>
          <cell r="U273" t="str">
            <v>2022.07</v>
          </cell>
          <cell r="V273" t="str">
            <v>护理学</v>
          </cell>
        </row>
        <row r="274">
          <cell r="D274" t="str">
            <v>梁丽</v>
          </cell>
          <cell r="E274" t="str">
            <v>女</v>
          </cell>
          <cell r="F274" t="str">
            <v>2001-01-19</v>
          </cell>
          <cell r="G274" t="str">
            <v>460033200101198343</v>
          </cell>
          <cell r="H274" t="str">
            <v>汉族</v>
          </cell>
          <cell r="I274" t="str">
            <v>海南省乐东黎族自治县</v>
          </cell>
          <cell r="J274" t="str">
            <v>无</v>
          </cell>
          <cell r="K274" t="str">
            <v>中共党员</v>
          </cell>
          <cell r="L274" t="str">
            <v>健康</v>
          </cell>
          <cell r="M274" t="str">
            <v>未婚</v>
          </cell>
          <cell r="N274" t="str">
            <v>本科</v>
          </cell>
          <cell r="O274" t="str">
            <v>学士</v>
          </cell>
          <cell r="P274" t="str">
            <v>2022.07</v>
          </cell>
          <cell r="Q274" t="str">
            <v>护理学</v>
          </cell>
          <cell r="R274" t="str">
            <v>西安思源学院</v>
          </cell>
          <cell r="S274" t="str">
            <v>本科</v>
          </cell>
          <cell r="T274" t="str">
            <v>学士</v>
          </cell>
          <cell r="U274" t="str">
            <v>2022.07</v>
          </cell>
          <cell r="V274" t="str">
            <v>护理学</v>
          </cell>
        </row>
        <row r="275">
          <cell r="D275" t="str">
            <v>陈露</v>
          </cell>
          <cell r="E275" t="str">
            <v>女</v>
          </cell>
          <cell r="F275" t="str">
            <v>1999-06-02</v>
          </cell>
          <cell r="G275" t="str">
            <v>460300199906020044</v>
          </cell>
          <cell r="H275" t="str">
            <v>汉族</v>
          </cell>
          <cell r="I275" t="str">
            <v>海南省儋州市</v>
          </cell>
          <cell r="J275" t="str">
            <v>无</v>
          </cell>
          <cell r="K275" t="str">
            <v>共青团员</v>
          </cell>
          <cell r="L275" t="str">
            <v>健康</v>
          </cell>
          <cell r="M275" t="str">
            <v>未婚</v>
          </cell>
          <cell r="N275" t="str">
            <v>本科</v>
          </cell>
          <cell r="O275" t="str">
            <v>学士</v>
          </cell>
          <cell r="P275" t="str">
            <v>2021.07</v>
          </cell>
          <cell r="Q275" t="str">
            <v>护理学</v>
          </cell>
          <cell r="R275" t="str">
            <v>西京学院</v>
          </cell>
          <cell r="S275" t="str">
            <v>本科</v>
          </cell>
          <cell r="T275" t="str">
            <v>学士</v>
          </cell>
          <cell r="U275" t="str">
            <v>2021.07</v>
          </cell>
          <cell r="V275" t="str">
            <v>护理学</v>
          </cell>
        </row>
        <row r="276">
          <cell r="D276" t="str">
            <v>孙静</v>
          </cell>
          <cell r="E276" t="str">
            <v>女</v>
          </cell>
          <cell r="F276" t="str">
            <v>1997-04-16</v>
          </cell>
          <cell r="G276" t="str">
            <v>440883199704165063</v>
          </cell>
          <cell r="H276" t="str">
            <v>汉族</v>
          </cell>
          <cell r="I276" t="str">
            <v>广东省湛江市</v>
          </cell>
          <cell r="J276" t="str">
            <v>无</v>
          </cell>
          <cell r="K276" t="str">
            <v>共青团员</v>
          </cell>
          <cell r="L276" t="str">
            <v>健康</v>
          </cell>
          <cell r="M276" t="str">
            <v>未婚</v>
          </cell>
          <cell r="N276" t="str">
            <v>本科</v>
          </cell>
          <cell r="O276" t="str">
            <v>学士</v>
          </cell>
          <cell r="P276" t="str">
            <v>2022.07</v>
          </cell>
          <cell r="Q276" t="str">
            <v>护理学</v>
          </cell>
          <cell r="R276" t="str">
            <v>广东医科大学</v>
          </cell>
          <cell r="S276" t="str">
            <v>本科</v>
          </cell>
          <cell r="T276" t="str">
            <v>学士</v>
          </cell>
          <cell r="U276" t="str">
            <v>2022.07</v>
          </cell>
          <cell r="V276" t="str">
            <v>护理学</v>
          </cell>
        </row>
        <row r="277">
          <cell r="D277" t="str">
            <v>何益美</v>
          </cell>
          <cell r="E277" t="str">
            <v>女</v>
          </cell>
          <cell r="F277" t="str">
            <v>2002.09</v>
          </cell>
          <cell r="G277" t="str">
            <v>469003200209087020</v>
          </cell>
          <cell r="H277" t="str">
            <v>汉族</v>
          </cell>
          <cell r="I277" t="str">
            <v>海南省儋州市</v>
          </cell>
          <cell r="J277" t="str">
            <v>无</v>
          </cell>
          <cell r="K277" t="str">
            <v>共青团员</v>
          </cell>
          <cell r="L277" t="str">
            <v>健康</v>
          </cell>
          <cell r="M277" t="str">
            <v>未婚</v>
          </cell>
          <cell r="N277" t="str">
            <v>本科</v>
          </cell>
          <cell r="O277" t="str">
            <v>学士</v>
          </cell>
          <cell r="P277" t="str">
            <v>2022.06</v>
          </cell>
          <cell r="Q277" t="str">
            <v>护理学</v>
          </cell>
          <cell r="R277" t="str">
            <v>东北师范大学人文学院</v>
          </cell>
          <cell r="S277" t="str">
            <v>本科</v>
          </cell>
          <cell r="T277" t="str">
            <v>学士</v>
          </cell>
          <cell r="U277" t="str">
            <v>2022.06</v>
          </cell>
          <cell r="V277" t="str">
            <v>护理学</v>
          </cell>
        </row>
        <row r="278">
          <cell r="D278" t="str">
            <v>易丹</v>
          </cell>
          <cell r="E278" t="str">
            <v>女</v>
          </cell>
          <cell r="F278" t="str">
            <v>1995-10-16</v>
          </cell>
          <cell r="G278" t="str">
            <v>430623199510162420</v>
          </cell>
          <cell r="H278" t="str">
            <v>汉族</v>
          </cell>
          <cell r="I278" t="str">
            <v>湖南省华容县</v>
          </cell>
          <cell r="J278" t="str">
            <v>初级护师</v>
          </cell>
          <cell r="K278" t="str">
            <v>共青团员</v>
          </cell>
          <cell r="L278" t="str">
            <v>健康</v>
          </cell>
          <cell r="M278" t="str">
            <v>未婚</v>
          </cell>
          <cell r="N278" t="str">
            <v>本科</v>
          </cell>
          <cell r="O278" t="str">
            <v>学士</v>
          </cell>
          <cell r="P278" t="str">
            <v>2018.07</v>
          </cell>
          <cell r="Q278" t="str">
            <v>护理学</v>
          </cell>
          <cell r="R278" t="str">
            <v>湘南学院</v>
          </cell>
          <cell r="S278" t="str">
            <v>本科</v>
          </cell>
          <cell r="T278" t="str">
            <v>学士</v>
          </cell>
          <cell r="U278" t="str">
            <v>2018.07</v>
          </cell>
          <cell r="V278" t="str">
            <v>护理学</v>
          </cell>
        </row>
        <row r="279">
          <cell r="D279" t="str">
            <v>候欣</v>
          </cell>
          <cell r="E279" t="str">
            <v>女</v>
          </cell>
          <cell r="F279" t="str">
            <v>2000-01-04</v>
          </cell>
          <cell r="G279" t="str">
            <v>411202200001044521</v>
          </cell>
          <cell r="H279" t="str">
            <v>汉族</v>
          </cell>
          <cell r="I279" t="str">
            <v>河南省三门峡市</v>
          </cell>
          <cell r="J279" t="str">
            <v>无</v>
          </cell>
          <cell r="K279" t="str">
            <v>中共党员</v>
          </cell>
          <cell r="L279" t="str">
            <v>健康</v>
          </cell>
          <cell r="M279" t="str">
            <v>未婚</v>
          </cell>
          <cell r="N279" t="str">
            <v>本科</v>
          </cell>
          <cell r="O279" t="str">
            <v>无</v>
          </cell>
          <cell r="P279" t="str">
            <v>2022.07</v>
          </cell>
          <cell r="Q279" t="str">
            <v>护理学</v>
          </cell>
          <cell r="R279" t="str">
            <v>新乡医学院三全学院</v>
          </cell>
          <cell r="S279" t="str">
            <v>本科</v>
          </cell>
          <cell r="T279" t="str">
            <v>无</v>
          </cell>
          <cell r="U279" t="str">
            <v>2022.07</v>
          </cell>
          <cell r="V279" t="str">
            <v>护理学</v>
          </cell>
        </row>
        <row r="280">
          <cell r="D280" t="str">
            <v>张昌仕</v>
          </cell>
          <cell r="E280" t="str">
            <v>男</v>
          </cell>
          <cell r="F280" t="str">
            <v>1996-10-02</v>
          </cell>
          <cell r="G280" t="str">
            <v>460025199610022412</v>
          </cell>
          <cell r="H280" t="str">
            <v>汉族</v>
          </cell>
          <cell r="I280" t="str">
            <v>海南省定安县</v>
          </cell>
          <cell r="J280" t="str">
            <v>护士</v>
          </cell>
          <cell r="K280" t="str">
            <v>共青团员</v>
          </cell>
          <cell r="L280" t="str">
            <v>健康</v>
          </cell>
          <cell r="M280" t="str">
            <v>未婚</v>
          </cell>
          <cell r="N280" t="str">
            <v>本科</v>
          </cell>
          <cell r="O280" t="str">
            <v>学士</v>
          </cell>
          <cell r="P280" t="str">
            <v>2021.07</v>
          </cell>
          <cell r="Q280" t="str">
            <v>护理学</v>
          </cell>
          <cell r="R280" t="str">
            <v>郑州工业应用技术学院</v>
          </cell>
          <cell r="S280" t="str">
            <v>本科</v>
          </cell>
          <cell r="T280" t="str">
            <v>学士</v>
          </cell>
          <cell r="U280" t="str">
            <v>2021.7</v>
          </cell>
          <cell r="V280" t="str">
            <v>护理学</v>
          </cell>
        </row>
        <row r="281">
          <cell r="D281" t="str">
            <v>马慧</v>
          </cell>
          <cell r="E281" t="str">
            <v>女</v>
          </cell>
          <cell r="F281" t="str">
            <v>2000-06-10</v>
          </cell>
          <cell r="G281" t="str">
            <v>410328200006109708</v>
          </cell>
          <cell r="H281" t="str">
            <v>汉族</v>
          </cell>
          <cell r="I281" t="str">
            <v>河南省洛阳市洛宁县</v>
          </cell>
          <cell r="J281" t="str">
            <v>无</v>
          </cell>
          <cell r="K281" t="str">
            <v>中共党员</v>
          </cell>
          <cell r="L281" t="str">
            <v>健康</v>
          </cell>
          <cell r="M281" t="str">
            <v>未婚</v>
          </cell>
          <cell r="N281" t="str">
            <v>本科</v>
          </cell>
          <cell r="O281" t="str">
            <v>学士</v>
          </cell>
          <cell r="P281" t="str">
            <v>2022，06</v>
          </cell>
          <cell r="Q281" t="str">
            <v>助产学</v>
          </cell>
          <cell r="R281" t="str">
            <v>新乡医学院三全学院</v>
          </cell>
          <cell r="S281" t="str">
            <v>本科</v>
          </cell>
          <cell r="T281" t="str">
            <v>学士</v>
          </cell>
          <cell r="U281" t="str">
            <v>2022.06</v>
          </cell>
          <cell r="V281" t="str">
            <v>助产学</v>
          </cell>
        </row>
        <row r="282">
          <cell r="D282" t="str">
            <v>廖兴文</v>
          </cell>
          <cell r="E282" t="str">
            <v>女</v>
          </cell>
          <cell r="F282" t="str">
            <v>1996-09-27</v>
          </cell>
          <cell r="G282" t="str">
            <v>430407199609270527</v>
          </cell>
          <cell r="H282" t="str">
            <v>汉族</v>
          </cell>
          <cell r="I282" t="str">
            <v>湖南省长沙市</v>
          </cell>
          <cell r="J282" t="str">
            <v>护师</v>
          </cell>
          <cell r="K282" t="str">
            <v>中共党员</v>
          </cell>
          <cell r="L282" t="str">
            <v>健康</v>
          </cell>
          <cell r="M282" t="str">
            <v>未婚</v>
          </cell>
          <cell r="N282" t="str">
            <v>本科</v>
          </cell>
          <cell r="O282" t="str">
            <v>学士</v>
          </cell>
          <cell r="P282" t="str">
            <v>2018.06</v>
          </cell>
          <cell r="Q282" t="str">
            <v>护理学</v>
          </cell>
          <cell r="R282" t="str">
            <v>吉首大学张家界学院</v>
          </cell>
          <cell r="S282" t="str">
            <v>本科</v>
          </cell>
          <cell r="T282" t="str">
            <v>学士</v>
          </cell>
          <cell r="U282" t="str">
            <v>2018.06</v>
          </cell>
          <cell r="V282" t="str">
            <v>护理学</v>
          </cell>
        </row>
        <row r="283">
          <cell r="D283" t="str">
            <v>孙翔</v>
          </cell>
          <cell r="E283" t="str">
            <v>女</v>
          </cell>
          <cell r="F283" t="str">
            <v>1997-11-14</v>
          </cell>
          <cell r="G283" t="str">
            <v>460200199711144906</v>
          </cell>
          <cell r="H283" t="str">
            <v>汉族</v>
          </cell>
          <cell r="I283" t="str">
            <v>海南省三亚市</v>
          </cell>
          <cell r="J283" t="str">
            <v>无</v>
          </cell>
          <cell r="K283" t="str">
            <v>共青团员</v>
          </cell>
          <cell r="L283" t="str">
            <v>健康</v>
          </cell>
          <cell r="M283" t="str">
            <v>未婚</v>
          </cell>
          <cell r="N283" t="str">
            <v>本科</v>
          </cell>
          <cell r="O283" t="str">
            <v>学士</v>
          </cell>
          <cell r="P283" t="str">
            <v>2021.06</v>
          </cell>
          <cell r="Q283" t="str">
            <v>护理学</v>
          </cell>
          <cell r="R283" t="str">
            <v>海南医学院</v>
          </cell>
          <cell r="S283" t="str">
            <v>本科</v>
          </cell>
          <cell r="T283" t="str">
            <v>学士</v>
          </cell>
          <cell r="U283" t="str">
            <v>2021.06</v>
          </cell>
          <cell r="V283" t="str">
            <v>护理学</v>
          </cell>
        </row>
        <row r="284">
          <cell r="D284" t="str">
            <v>陈川唤</v>
          </cell>
          <cell r="E284" t="str">
            <v>女</v>
          </cell>
          <cell r="F284" t="str">
            <v>1997-07-26</v>
          </cell>
          <cell r="G284" t="str">
            <v>460033199707264506</v>
          </cell>
          <cell r="H284" t="str">
            <v>汉族</v>
          </cell>
          <cell r="I284" t="str">
            <v>海南省乐东县</v>
          </cell>
          <cell r="J284" t="str">
            <v>护士</v>
          </cell>
          <cell r="K284" t="str">
            <v>共青团员</v>
          </cell>
          <cell r="L284" t="str">
            <v>健康</v>
          </cell>
          <cell r="M284" t="str">
            <v>未婚</v>
          </cell>
          <cell r="N284" t="str">
            <v>本科</v>
          </cell>
          <cell r="O284" t="str">
            <v>学士</v>
          </cell>
          <cell r="P284" t="str">
            <v>2020.06</v>
          </cell>
          <cell r="Q284" t="str">
            <v>护理学</v>
          </cell>
          <cell r="R284" t="str">
            <v>江汉大学文理学院</v>
          </cell>
          <cell r="S284" t="str">
            <v>本科</v>
          </cell>
          <cell r="T284" t="str">
            <v>学士</v>
          </cell>
          <cell r="U284" t="str">
            <v>2020.06</v>
          </cell>
          <cell r="V284" t="str">
            <v>护理学</v>
          </cell>
        </row>
        <row r="285">
          <cell r="D285" t="str">
            <v>刘玉妃</v>
          </cell>
          <cell r="E285" t="str">
            <v>女</v>
          </cell>
          <cell r="F285" t="str">
            <v>1996.06</v>
          </cell>
          <cell r="G285" t="str">
            <v>469027199606273260</v>
          </cell>
          <cell r="H285" t="str">
            <v>黎族</v>
          </cell>
          <cell r="I285" t="str">
            <v>海南省乐东黎族自治县</v>
          </cell>
          <cell r="J285" t="str">
            <v>学生</v>
          </cell>
          <cell r="K285" t="str">
            <v>共青团员</v>
          </cell>
          <cell r="L285" t="str">
            <v>健康</v>
          </cell>
          <cell r="M285" t="str">
            <v>未婚</v>
          </cell>
          <cell r="N285" t="str">
            <v>本科</v>
          </cell>
          <cell r="O285" t="str">
            <v>学士</v>
          </cell>
          <cell r="P285" t="str">
            <v>2022.06</v>
          </cell>
          <cell r="Q285" t="str">
            <v>护理学</v>
          </cell>
          <cell r="R285" t="str">
            <v>海南科技职业大学</v>
          </cell>
          <cell r="S285" t="str">
            <v>本科</v>
          </cell>
          <cell r="T285" t="str">
            <v>学士</v>
          </cell>
          <cell r="U285" t="str">
            <v>2022.06</v>
          </cell>
          <cell r="V285" t="str">
            <v>护理学</v>
          </cell>
        </row>
        <row r="286">
          <cell r="D286" t="str">
            <v>温英娇</v>
          </cell>
          <cell r="E286" t="str">
            <v>女</v>
          </cell>
          <cell r="F286" t="str">
            <v>2000-01-23</v>
          </cell>
          <cell r="G286" t="str">
            <v>460027200001235963</v>
          </cell>
          <cell r="H286" t="str">
            <v>汉族</v>
          </cell>
          <cell r="I286" t="str">
            <v>海南省澄迈县</v>
          </cell>
          <cell r="J286" t="str">
            <v>无</v>
          </cell>
          <cell r="K286" t="str">
            <v>共青团员</v>
          </cell>
          <cell r="L286" t="str">
            <v>健康</v>
          </cell>
          <cell r="M286" t="str">
            <v>未婚</v>
          </cell>
          <cell r="N286" t="str">
            <v>本科</v>
          </cell>
          <cell r="O286" t="str">
            <v>学士</v>
          </cell>
          <cell r="P286" t="str">
            <v>2022.07</v>
          </cell>
          <cell r="Q286" t="str">
            <v>护理学</v>
          </cell>
          <cell r="R286" t="str">
            <v>华北理工大学冀唐学院</v>
          </cell>
          <cell r="S286" t="str">
            <v>本科</v>
          </cell>
          <cell r="T286" t="str">
            <v>学士</v>
          </cell>
          <cell r="U286" t="str">
            <v>2022.07</v>
          </cell>
          <cell r="V286" t="str">
            <v>护理学</v>
          </cell>
        </row>
        <row r="287">
          <cell r="D287" t="str">
            <v>郑春雨</v>
          </cell>
          <cell r="E287" t="str">
            <v>女</v>
          </cell>
          <cell r="F287" t="str">
            <v>2000.03</v>
          </cell>
          <cell r="G287" t="str">
            <v>460002200003100520</v>
          </cell>
          <cell r="H287" t="str">
            <v>汉族</v>
          </cell>
          <cell r="I287" t="str">
            <v>海南省文昌市</v>
          </cell>
          <cell r="J287" t="str">
            <v>无</v>
          </cell>
          <cell r="K287" t="str">
            <v>共青团员</v>
          </cell>
          <cell r="L287" t="str">
            <v>健康</v>
          </cell>
          <cell r="M287" t="str">
            <v>未婚</v>
          </cell>
          <cell r="N287" t="str">
            <v>本科</v>
          </cell>
          <cell r="O287" t="str">
            <v>无</v>
          </cell>
          <cell r="P287" t="str">
            <v>2022.06</v>
          </cell>
          <cell r="Q287" t="str">
            <v>护理学</v>
          </cell>
          <cell r="R287" t="str">
            <v>广西中医药大学赛恩斯新医药学院</v>
          </cell>
          <cell r="S287" t="str">
            <v>本科</v>
          </cell>
          <cell r="T287" t="str">
            <v>无</v>
          </cell>
          <cell r="U287" t="str">
            <v>2022.06</v>
          </cell>
          <cell r="V287" t="str">
            <v>护理学</v>
          </cell>
        </row>
        <row r="288">
          <cell r="D288" t="str">
            <v>王沛</v>
          </cell>
          <cell r="E288" t="str">
            <v>男</v>
          </cell>
          <cell r="F288" t="str">
            <v>1998.02</v>
          </cell>
          <cell r="G288" t="str">
            <v>620502199802050111</v>
          </cell>
          <cell r="H288" t="str">
            <v>汉族</v>
          </cell>
          <cell r="I288" t="str">
            <v>甘肃省天水市</v>
          </cell>
          <cell r="J288" t="str">
            <v>无</v>
          </cell>
          <cell r="K288" t="str">
            <v>共青团员</v>
          </cell>
          <cell r="L288" t="str">
            <v>健康</v>
          </cell>
          <cell r="M288" t="str">
            <v>未婚</v>
          </cell>
          <cell r="N288" t="str">
            <v>本科</v>
          </cell>
          <cell r="O288" t="str">
            <v>学士</v>
          </cell>
          <cell r="P288" t="str">
            <v>2021.06</v>
          </cell>
          <cell r="Q288" t="str">
            <v>护理学</v>
          </cell>
          <cell r="R288" t="str">
            <v>海南医学院</v>
          </cell>
          <cell r="S288" t="str">
            <v>本科</v>
          </cell>
          <cell r="T288" t="str">
            <v>学士</v>
          </cell>
          <cell r="U288" t="str">
            <v>2021.06</v>
          </cell>
          <cell r="V288" t="str">
            <v>护理学</v>
          </cell>
        </row>
        <row r="289">
          <cell r="D289" t="str">
            <v>吴姝妍</v>
          </cell>
          <cell r="E289" t="str">
            <v>女</v>
          </cell>
          <cell r="F289" t="str">
            <v>2001.01</v>
          </cell>
          <cell r="G289" t="str">
            <v>460033200101090383</v>
          </cell>
          <cell r="H289" t="str">
            <v>汉族</v>
          </cell>
          <cell r="I289" t="str">
            <v>海南省乐东黎族自治县</v>
          </cell>
          <cell r="J289" t="str">
            <v>无</v>
          </cell>
          <cell r="K289" t="str">
            <v>共青团员</v>
          </cell>
          <cell r="L289" t="str">
            <v>健康</v>
          </cell>
          <cell r="M289" t="str">
            <v>未婚</v>
          </cell>
          <cell r="N289" t="str">
            <v>本科</v>
          </cell>
          <cell r="O289" t="str">
            <v>学士</v>
          </cell>
          <cell r="P289" t="str">
            <v>2022.07</v>
          </cell>
          <cell r="Q289" t="str">
            <v>护理学</v>
          </cell>
          <cell r="R289" t="str">
            <v>赣南医学院</v>
          </cell>
          <cell r="S289" t="str">
            <v>本科</v>
          </cell>
          <cell r="T289" t="str">
            <v>学士</v>
          </cell>
          <cell r="U289" t="str">
            <v>2022.07</v>
          </cell>
          <cell r="V289" t="str">
            <v>护理学</v>
          </cell>
        </row>
        <row r="290">
          <cell r="D290" t="str">
            <v>刘美岑</v>
          </cell>
          <cell r="E290" t="str">
            <v>女</v>
          </cell>
          <cell r="F290" t="str">
            <v>2000-02-14</v>
          </cell>
          <cell r="G290" t="str">
            <v>650102200002143546</v>
          </cell>
          <cell r="H290" t="str">
            <v>汉族</v>
          </cell>
          <cell r="I290" t="str">
            <v>新疆维吾尔自治区乌鲁木齐市</v>
          </cell>
          <cell r="J290" t="str">
            <v>无</v>
          </cell>
          <cell r="K290" t="str">
            <v>共青团员</v>
          </cell>
          <cell r="L290" t="str">
            <v>健康</v>
          </cell>
          <cell r="M290" t="str">
            <v>未婚</v>
          </cell>
          <cell r="N290" t="str">
            <v>本科</v>
          </cell>
          <cell r="O290" t="str">
            <v>学士</v>
          </cell>
          <cell r="P290" t="str">
            <v>2022.07</v>
          </cell>
          <cell r="Q290" t="str">
            <v>护理学</v>
          </cell>
          <cell r="R290" t="str">
            <v>海南医学院</v>
          </cell>
          <cell r="S290" t="str">
            <v>本科</v>
          </cell>
          <cell r="T290" t="str">
            <v>学士</v>
          </cell>
          <cell r="U290" t="str">
            <v>2022.07</v>
          </cell>
          <cell r="V290" t="str">
            <v>护理学</v>
          </cell>
        </row>
        <row r="291">
          <cell r="D291" t="str">
            <v>陈贻贞</v>
          </cell>
          <cell r="E291" t="str">
            <v>女</v>
          </cell>
          <cell r="F291" t="str">
            <v>1997-11-26</v>
          </cell>
          <cell r="G291" t="str">
            <v>460200199711262507</v>
          </cell>
          <cell r="H291" t="str">
            <v>汉族</v>
          </cell>
          <cell r="I291" t="str">
            <v>海南省三亚市</v>
          </cell>
          <cell r="J291" t="str">
            <v>无</v>
          </cell>
          <cell r="K291" t="str">
            <v>共青团员</v>
          </cell>
          <cell r="L291" t="str">
            <v>健康</v>
          </cell>
          <cell r="M291" t="str">
            <v>未婚</v>
          </cell>
          <cell r="N291" t="str">
            <v>本科</v>
          </cell>
          <cell r="O291" t="str">
            <v>学士</v>
          </cell>
          <cell r="P291" t="str">
            <v>2020.06</v>
          </cell>
          <cell r="Q291" t="str">
            <v>护理学</v>
          </cell>
          <cell r="R291" t="str">
            <v>长沙医学院</v>
          </cell>
          <cell r="S291" t="str">
            <v>本科</v>
          </cell>
          <cell r="T291" t="str">
            <v>学士</v>
          </cell>
          <cell r="U291" t="str">
            <v>2020.06</v>
          </cell>
          <cell r="V291" t="str">
            <v>护理学</v>
          </cell>
        </row>
        <row r="292">
          <cell r="D292" t="str">
            <v>陈圣娥</v>
          </cell>
          <cell r="E292" t="str">
            <v>女</v>
          </cell>
          <cell r="F292" t="str">
            <v>1999.12</v>
          </cell>
          <cell r="G292" t="str">
            <v>460033199912013247</v>
          </cell>
          <cell r="H292" t="str">
            <v>汉族</v>
          </cell>
          <cell r="I292" t="str">
            <v>海南省乐东黎族自治县</v>
          </cell>
          <cell r="J292" t="str">
            <v>无</v>
          </cell>
          <cell r="K292" t="str">
            <v>共青团员</v>
          </cell>
          <cell r="L292" t="str">
            <v>健康</v>
          </cell>
          <cell r="M292" t="str">
            <v>未婚</v>
          </cell>
          <cell r="N292" t="str">
            <v>本科</v>
          </cell>
          <cell r="O292" t="str">
            <v>学士</v>
          </cell>
          <cell r="P292" t="str">
            <v>2022.06</v>
          </cell>
          <cell r="Q292" t="str">
            <v>护理学</v>
          </cell>
          <cell r="R292" t="str">
            <v>长沙医学院</v>
          </cell>
          <cell r="S292" t="str">
            <v>本科</v>
          </cell>
          <cell r="T292" t="str">
            <v>学士</v>
          </cell>
          <cell r="U292" t="str">
            <v>2022.06</v>
          </cell>
          <cell r="V292" t="str">
            <v>护理学</v>
          </cell>
        </row>
        <row r="293">
          <cell r="D293" t="str">
            <v>李鼎霖</v>
          </cell>
          <cell r="E293" t="str">
            <v>女</v>
          </cell>
          <cell r="F293" t="str">
            <v>1998-09-01</v>
          </cell>
          <cell r="G293" t="str">
            <v>469003199809016722</v>
          </cell>
          <cell r="H293" t="str">
            <v>汉族</v>
          </cell>
          <cell r="I293" t="str">
            <v>海南省儋州市</v>
          </cell>
          <cell r="J293" t="str">
            <v>初级护士</v>
          </cell>
          <cell r="K293" t="str">
            <v>共青团员</v>
          </cell>
          <cell r="L293" t="str">
            <v>健康</v>
          </cell>
          <cell r="M293" t="str">
            <v>未婚</v>
          </cell>
          <cell r="N293" t="str">
            <v>本科</v>
          </cell>
          <cell r="O293" t="str">
            <v>学士</v>
          </cell>
          <cell r="P293" t="str">
            <v>2021.06</v>
          </cell>
          <cell r="Q293" t="str">
            <v>护理学</v>
          </cell>
          <cell r="R293" t="str">
            <v>江西科技学院</v>
          </cell>
          <cell r="S293" t="str">
            <v>本科</v>
          </cell>
          <cell r="T293" t="str">
            <v>学士</v>
          </cell>
          <cell r="U293" t="str">
            <v>2021.06</v>
          </cell>
          <cell r="V293" t="str">
            <v>护理学</v>
          </cell>
        </row>
        <row r="294">
          <cell r="D294" t="str">
            <v>符秋萍</v>
          </cell>
          <cell r="E294" t="str">
            <v>女</v>
          </cell>
          <cell r="F294" t="str">
            <v>1997-12-20</v>
          </cell>
          <cell r="G294" t="str">
            <v>469027199712206280</v>
          </cell>
          <cell r="H294" t="str">
            <v>黎族</v>
          </cell>
          <cell r="I294" t="str">
            <v>海南乐东</v>
          </cell>
          <cell r="J294" t="str">
            <v>无</v>
          </cell>
          <cell r="K294" t="str">
            <v>共青团员</v>
          </cell>
          <cell r="L294" t="str">
            <v>健康</v>
          </cell>
          <cell r="M294" t="str">
            <v>未婚</v>
          </cell>
          <cell r="N294" t="str">
            <v>本科</v>
          </cell>
          <cell r="O294" t="str">
            <v>学士</v>
          </cell>
          <cell r="P294" t="str">
            <v>2022.06</v>
          </cell>
          <cell r="Q294" t="str">
            <v>护理学</v>
          </cell>
          <cell r="R294" t="str">
            <v>东北师范大学人文学院</v>
          </cell>
          <cell r="S294" t="str">
            <v>本科</v>
          </cell>
          <cell r="T294" t="str">
            <v>学士</v>
          </cell>
          <cell r="U294" t="str">
            <v>2022.06</v>
          </cell>
          <cell r="V294" t="str">
            <v>护理学</v>
          </cell>
        </row>
        <row r="295">
          <cell r="D295" t="str">
            <v>王思雨</v>
          </cell>
          <cell r="E295" t="str">
            <v>女</v>
          </cell>
          <cell r="F295" t="str">
            <v>1999-01-26</v>
          </cell>
          <cell r="G295" t="str">
            <v>412727199901260027</v>
          </cell>
          <cell r="H295" t="str">
            <v>汉族</v>
          </cell>
          <cell r="I295" t="str">
            <v>河南省周口市</v>
          </cell>
          <cell r="J295" t="str">
            <v>护士</v>
          </cell>
          <cell r="K295" t="str">
            <v>共青团员</v>
          </cell>
          <cell r="L295" t="str">
            <v>健康</v>
          </cell>
          <cell r="M295" t="str">
            <v>未婚</v>
          </cell>
          <cell r="N295" t="str">
            <v>本科</v>
          </cell>
          <cell r="O295" t="str">
            <v>学士</v>
          </cell>
          <cell r="P295" t="str">
            <v>2021.07</v>
          </cell>
          <cell r="Q295" t="str">
            <v>护理学</v>
          </cell>
          <cell r="R295" t="str">
            <v>新乡医学院</v>
          </cell>
          <cell r="S295" t="str">
            <v>本科</v>
          </cell>
          <cell r="T295" t="str">
            <v>学士</v>
          </cell>
          <cell r="U295" t="str">
            <v>2021.07</v>
          </cell>
          <cell r="V295" t="str">
            <v>护理学</v>
          </cell>
        </row>
        <row r="296">
          <cell r="D296" t="str">
            <v>黄家璐</v>
          </cell>
          <cell r="E296" t="str">
            <v>女</v>
          </cell>
          <cell r="F296" t="str">
            <v>2000-09-10</v>
          </cell>
          <cell r="G296" t="str">
            <v>46003320000910480X</v>
          </cell>
          <cell r="H296" t="str">
            <v>汉族</v>
          </cell>
          <cell r="I296" t="str">
            <v>海南省乐东县</v>
          </cell>
          <cell r="J296" t="str">
            <v>无</v>
          </cell>
          <cell r="K296" t="str">
            <v>共青团员</v>
          </cell>
          <cell r="L296" t="str">
            <v>健康</v>
          </cell>
          <cell r="M296" t="str">
            <v>未婚</v>
          </cell>
          <cell r="N296" t="str">
            <v>本科</v>
          </cell>
          <cell r="O296" t="str">
            <v>学士</v>
          </cell>
          <cell r="P296" t="str">
            <v>2022.06</v>
          </cell>
          <cell r="Q296" t="str">
            <v>护理学</v>
          </cell>
          <cell r="R296" t="str">
            <v>广西中医院大学赛恩斯新医药学院</v>
          </cell>
          <cell r="S296" t="str">
            <v>本科</v>
          </cell>
          <cell r="T296" t="str">
            <v>学士</v>
          </cell>
          <cell r="U296" t="str">
            <v>2022.06</v>
          </cell>
          <cell r="V296" t="str">
            <v>护理学</v>
          </cell>
        </row>
        <row r="297">
          <cell r="D297" t="str">
            <v>曾日慧</v>
          </cell>
          <cell r="E297" t="str">
            <v>女</v>
          </cell>
          <cell r="F297" t="str">
            <v>2000.01</v>
          </cell>
          <cell r="G297" t="str">
            <v>460033200001113883</v>
          </cell>
          <cell r="H297" t="str">
            <v>汉族</v>
          </cell>
          <cell r="I297" t="str">
            <v>海南省乐东县黎族</v>
          </cell>
          <cell r="J297" t="str">
            <v>无</v>
          </cell>
          <cell r="K297" t="str">
            <v>共青团员</v>
          </cell>
          <cell r="L297" t="str">
            <v>健康</v>
          </cell>
          <cell r="M297" t="str">
            <v>未婚</v>
          </cell>
          <cell r="N297" t="str">
            <v>本科</v>
          </cell>
          <cell r="O297" t="str">
            <v>学士</v>
          </cell>
          <cell r="P297" t="str">
            <v>2022.06</v>
          </cell>
          <cell r="Q297" t="str">
            <v>护理学</v>
          </cell>
          <cell r="R297" t="str">
            <v>长沙医学院</v>
          </cell>
          <cell r="S297" t="str">
            <v>本科</v>
          </cell>
          <cell r="T297" t="str">
            <v>学士</v>
          </cell>
          <cell r="U297" t="str">
            <v>2022.06</v>
          </cell>
          <cell r="V297" t="str">
            <v>护理学</v>
          </cell>
        </row>
        <row r="298">
          <cell r="D298" t="str">
            <v>徐敏榕</v>
          </cell>
          <cell r="E298" t="str">
            <v>女</v>
          </cell>
          <cell r="F298" t="str">
            <v>2000.05</v>
          </cell>
          <cell r="G298" t="str">
            <v>220202200005075724</v>
          </cell>
          <cell r="H298" t="str">
            <v>汉族</v>
          </cell>
          <cell r="I298" t="str">
            <v>吉林省吉林市</v>
          </cell>
          <cell r="J298" t="str">
            <v>无</v>
          </cell>
          <cell r="K298" t="str">
            <v>中共预备党员</v>
          </cell>
          <cell r="L298" t="str">
            <v>健康</v>
          </cell>
          <cell r="M298" t="str">
            <v>未婚</v>
          </cell>
          <cell r="N298" t="str">
            <v>本科</v>
          </cell>
          <cell r="O298" t="str">
            <v>学士</v>
          </cell>
          <cell r="P298" t="str">
            <v>2022.06</v>
          </cell>
          <cell r="Q298" t="str">
            <v>护理学</v>
          </cell>
          <cell r="R298" t="str">
            <v>海南医学院</v>
          </cell>
          <cell r="S298" t="str">
            <v>本科</v>
          </cell>
          <cell r="T298" t="str">
            <v>学士</v>
          </cell>
          <cell r="U298" t="str">
            <v>2022.06</v>
          </cell>
          <cell r="V298" t="str">
            <v>护理学</v>
          </cell>
        </row>
        <row r="299">
          <cell r="D299" t="str">
            <v>朱春花</v>
          </cell>
          <cell r="E299" t="str">
            <v>女</v>
          </cell>
          <cell r="F299" t="str">
            <v>1998.03</v>
          </cell>
          <cell r="G299" t="str">
            <v>469003199803296428</v>
          </cell>
          <cell r="H299" t="str">
            <v>汉族</v>
          </cell>
          <cell r="I299" t="str">
            <v>海南省儋州市</v>
          </cell>
          <cell r="J299" t="str">
            <v>无</v>
          </cell>
          <cell r="K299" t="str">
            <v>共青团员</v>
          </cell>
          <cell r="L299" t="str">
            <v>健康</v>
          </cell>
          <cell r="M299" t="str">
            <v>未婚</v>
          </cell>
          <cell r="N299" t="str">
            <v>本科</v>
          </cell>
          <cell r="O299" t="str">
            <v>学士</v>
          </cell>
          <cell r="P299" t="str">
            <v>2022.06</v>
          </cell>
          <cell r="Q299" t="str">
            <v>护理学</v>
          </cell>
          <cell r="R299" t="str">
            <v>河北东方学院</v>
          </cell>
          <cell r="S299" t="str">
            <v>本科</v>
          </cell>
          <cell r="T299" t="str">
            <v>学士</v>
          </cell>
          <cell r="U299" t="str">
            <v>2022.06</v>
          </cell>
          <cell r="V299" t="str">
            <v>护理学</v>
          </cell>
        </row>
        <row r="300">
          <cell r="D300" t="str">
            <v>吴明妹</v>
          </cell>
          <cell r="E300" t="str">
            <v>女</v>
          </cell>
          <cell r="F300" t="str">
            <v>1999-06-08</v>
          </cell>
          <cell r="G300" t="str">
            <v>46000319990608768X</v>
          </cell>
          <cell r="H300" t="str">
            <v>汉族</v>
          </cell>
          <cell r="I300" t="str">
            <v>海南省儋州市</v>
          </cell>
          <cell r="J300" t="str">
            <v>无</v>
          </cell>
          <cell r="K300" t="str">
            <v>共青团员</v>
          </cell>
          <cell r="L300" t="str">
            <v>健康</v>
          </cell>
          <cell r="M300" t="str">
            <v>未婚</v>
          </cell>
          <cell r="N300" t="str">
            <v>本科</v>
          </cell>
          <cell r="O300" t="str">
            <v>学士</v>
          </cell>
          <cell r="P300" t="str">
            <v>2022.06</v>
          </cell>
          <cell r="Q300" t="str">
            <v>护理学</v>
          </cell>
          <cell r="R300" t="str">
            <v>河北东方学院</v>
          </cell>
          <cell r="S300" t="str">
            <v>本科</v>
          </cell>
          <cell r="T300" t="str">
            <v>学士</v>
          </cell>
          <cell r="U300" t="str">
            <v>2022.06</v>
          </cell>
          <cell r="V300" t="str">
            <v>护理学</v>
          </cell>
        </row>
        <row r="301">
          <cell r="D301" t="str">
            <v>蒙欢</v>
          </cell>
          <cell r="E301" t="str">
            <v>女</v>
          </cell>
          <cell r="F301" t="str">
            <v>2000-01-16</v>
          </cell>
          <cell r="G301" t="str">
            <v>46000220000116052X</v>
          </cell>
          <cell r="H301" t="str">
            <v>汉族</v>
          </cell>
          <cell r="I301" t="str">
            <v>海南省琼海市</v>
          </cell>
          <cell r="J301" t="str">
            <v>无</v>
          </cell>
          <cell r="K301" t="str">
            <v>共青团员</v>
          </cell>
          <cell r="L301" t="str">
            <v>健康</v>
          </cell>
          <cell r="M301" t="str">
            <v>未婚</v>
          </cell>
          <cell r="N301" t="str">
            <v>本科</v>
          </cell>
          <cell r="O301" t="str">
            <v>学士</v>
          </cell>
          <cell r="P301" t="str">
            <v>2022.06</v>
          </cell>
          <cell r="Q301" t="str">
            <v>护理学</v>
          </cell>
          <cell r="R301" t="str">
            <v>湖南医药学院</v>
          </cell>
          <cell r="S301" t="str">
            <v>本科</v>
          </cell>
          <cell r="T301" t="str">
            <v>学士</v>
          </cell>
          <cell r="U301" t="str">
            <v>2022.06</v>
          </cell>
          <cell r="V301" t="str">
            <v>护理学</v>
          </cell>
        </row>
        <row r="302">
          <cell r="D302" t="str">
            <v>薛花枝</v>
          </cell>
          <cell r="E302" t="str">
            <v>女</v>
          </cell>
          <cell r="F302" t="str">
            <v>1998-04-01</v>
          </cell>
          <cell r="G302" t="str">
            <v>460003199804012820</v>
          </cell>
          <cell r="H302" t="str">
            <v>汉族</v>
          </cell>
          <cell r="I302" t="str">
            <v>海南省儋州市</v>
          </cell>
          <cell r="J302" t="str">
            <v>无</v>
          </cell>
          <cell r="K302" t="str">
            <v>共青团员</v>
          </cell>
          <cell r="L302" t="str">
            <v>健康</v>
          </cell>
          <cell r="M302" t="str">
            <v>未婚</v>
          </cell>
          <cell r="N302" t="str">
            <v>本科</v>
          </cell>
          <cell r="O302" t="str">
            <v>学士</v>
          </cell>
          <cell r="P302" t="str">
            <v>2022..06</v>
          </cell>
          <cell r="Q302" t="str">
            <v>护理学</v>
          </cell>
          <cell r="R302" t="str">
            <v>河北外国语学院</v>
          </cell>
          <cell r="S302" t="str">
            <v>本科</v>
          </cell>
          <cell r="T302" t="str">
            <v>学士</v>
          </cell>
          <cell r="U302" t="str">
            <v>2022.06</v>
          </cell>
          <cell r="V302" t="str">
            <v>护理学</v>
          </cell>
        </row>
        <row r="303">
          <cell r="D303" t="str">
            <v>项朝妹</v>
          </cell>
          <cell r="E303" t="str">
            <v>女</v>
          </cell>
          <cell r="F303" t="str">
            <v>1995-04-05</v>
          </cell>
          <cell r="G303" t="str">
            <v>460004199504051461</v>
          </cell>
          <cell r="H303" t="str">
            <v>汉族</v>
          </cell>
          <cell r="I303" t="str">
            <v>海南省海口市琼山区</v>
          </cell>
          <cell r="J303" t="str">
            <v>初级护士</v>
          </cell>
          <cell r="K303" t="str">
            <v>共青团员</v>
          </cell>
          <cell r="L303" t="str">
            <v>健康</v>
          </cell>
          <cell r="M303" t="str">
            <v>已婚</v>
          </cell>
          <cell r="N303" t="str">
            <v>本科</v>
          </cell>
          <cell r="O303" t="str">
            <v>学士</v>
          </cell>
          <cell r="P303" t="str">
            <v>2020.07</v>
          </cell>
          <cell r="Q303" t="str">
            <v>护理学</v>
          </cell>
          <cell r="R303" t="str">
            <v>齐鲁医药学院</v>
          </cell>
          <cell r="S303" t="str">
            <v>本科</v>
          </cell>
          <cell r="T303" t="str">
            <v>学士</v>
          </cell>
          <cell r="U303" t="str">
            <v>2020.07</v>
          </cell>
          <cell r="V303" t="str">
            <v>护理学</v>
          </cell>
        </row>
        <row r="304">
          <cell r="D304" t="str">
            <v>王恋</v>
          </cell>
          <cell r="E304" t="str">
            <v>女</v>
          </cell>
          <cell r="F304" t="str">
            <v>1998-04-01</v>
          </cell>
          <cell r="G304" t="str">
            <v>46003419980401306X</v>
          </cell>
          <cell r="H304" t="str">
            <v>黎族</v>
          </cell>
          <cell r="I304" t="str">
            <v>海南省</v>
          </cell>
          <cell r="J304" t="str">
            <v>无</v>
          </cell>
          <cell r="K304" t="str">
            <v>共青团员</v>
          </cell>
          <cell r="L304" t="str">
            <v>健康</v>
          </cell>
          <cell r="M304" t="str">
            <v>未婚</v>
          </cell>
          <cell r="N304" t="str">
            <v>本科</v>
          </cell>
          <cell r="O304" t="str">
            <v>无</v>
          </cell>
          <cell r="P304" t="str">
            <v>2022.7.15</v>
          </cell>
          <cell r="Q304" t="str">
            <v>护理</v>
          </cell>
          <cell r="R304" t="str">
            <v>海南科技职业大学</v>
          </cell>
          <cell r="S304" t="str">
            <v>本科</v>
          </cell>
          <cell r="T304" t="str">
            <v>无</v>
          </cell>
          <cell r="U304" t="str">
            <v>2022.7.15</v>
          </cell>
          <cell r="V304" t="str">
            <v>护理</v>
          </cell>
        </row>
        <row r="305">
          <cell r="D305" t="str">
            <v>何慧株</v>
          </cell>
          <cell r="E305" t="str">
            <v>女</v>
          </cell>
          <cell r="F305" t="str">
            <v>2000-09-25</v>
          </cell>
          <cell r="G305" t="str">
            <v>469003200009252749</v>
          </cell>
          <cell r="H305" t="str">
            <v>汉族</v>
          </cell>
          <cell r="I305" t="str">
            <v>海南省儋州市</v>
          </cell>
          <cell r="J305" t="str">
            <v>无</v>
          </cell>
          <cell r="K305" t="str">
            <v>共青团员</v>
          </cell>
          <cell r="L305" t="str">
            <v>健康</v>
          </cell>
          <cell r="M305" t="str">
            <v>已婚</v>
          </cell>
          <cell r="N305" t="str">
            <v>本科</v>
          </cell>
          <cell r="O305" t="str">
            <v>学士</v>
          </cell>
          <cell r="P305" t="str">
            <v>2022.07</v>
          </cell>
          <cell r="Q305" t="str">
            <v>护理学</v>
          </cell>
          <cell r="R305" t="str">
            <v>海南医学院</v>
          </cell>
          <cell r="S305" t="str">
            <v>本科</v>
          </cell>
          <cell r="T305" t="str">
            <v>学士</v>
          </cell>
          <cell r="U305" t="str">
            <v>2022.07</v>
          </cell>
          <cell r="V305" t="str">
            <v>护理学</v>
          </cell>
        </row>
        <row r="306">
          <cell r="D306" t="str">
            <v>纪露露</v>
          </cell>
          <cell r="E306" t="str">
            <v>女</v>
          </cell>
          <cell r="F306" t="str">
            <v>1996-08-04</v>
          </cell>
          <cell r="G306" t="str">
            <v>420281199608045425</v>
          </cell>
          <cell r="H306" t="str">
            <v>汉族</v>
          </cell>
          <cell r="I306" t="str">
            <v>湖北省大冶市</v>
          </cell>
          <cell r="J306" t="str">
            <v>无</v>
          </cell>
          <cell r="K306" t="str">
            <v>中共预备党员</v>
          </cell>
          <cell r="L306" t="str">
            <v>健康</v>
          </cell>
          <cell r="M306" t="str">
            <v>未婚</v>
          </cell>
          <cell r="N306" t="str">
            <v>本科</v>
          </cell>
          <cell r="O306" t="str">
            <v>学士</v>
          </cell>
          <cell r="P306" t="str">
            <v>2022.07</v>
          </cell>
          <cell r="Q306" t="str">
            <v>护理</v>
          </cell>
          <cell r="R306" t="str">
            <v>海南科技职业大学</v>
          </cell>
          <cell r="S306" t="str">
            <v>本科</v>
          </cell>
          <cell r="T306" t="str">
            <v>学士</v>
          </cell>
          <cell r="U306" t="str">
            <v>2022.07</v>
          </cell>
          <cell r="V306" t="str">
            <v>护理</v>
          </cell>
        </row>
        <row r="307">
          <cell r="D307" t="str">
            <v>明忠莉</v>
          </cell>
          <cell r="E307" t="str">
            <v>女</v>
          </cell>
          <cell r="F307" t="str">
            <v>1999-02-27</v>
          </cell>
          <cell r="G307" t="str">
            <v>533023199902271224</v>
          </cell>
          <cell r="H307" t="str">
            <v>回族</v>
          </cell>
          <cell r="I307" t="str">
            <v>云南省腾冲市</v>
          </cell>
          <cell r="J307" t="str">
            <v>无</v>
          </cell>
          <cell r="K307" t="str">
            <v>中共党员</v>
          </cell>
          <cell r="L307" t="str">
            <v>健康</v>
          </cell>
          <cell r="M307" t="str">
            <v>未婚</v>
          </cell>
          <cell r="N307" t="str">
            <v>本科</v>
          </cell>
          <cell r="O307" t="str">
            <v>学士</v>
          </cell>
          <cell r="P307" t="str">
            <v>2022.06</v>
          </cell>
          <cell r="Q307" t="str">
            <v>护理学</v>
          </cell>
          <cell r="R307" t="str">
            <v>海南医学院</v>
          </cell>
          <cell r="S307" t="str">
            <v>本科</v>
          </cell>
          <cell r="T307" t="str">
            <v>学士</v>
          </cell>
          <cell r="U307" t="str">
            <v>2022.06</v>
          </cell>
          <cell r="V307" t="str">
            <v>护理学</v>
          </cell>
        </row>
        <row r="308">
          <cell r="D308" t="str">
            <v>李杨萍</v>
          </cell>
          <cell r="E308" t="str">
            <v>女</v>
          </cell>
          <cell r="F308" t="str">
            <v>1996-12-18</v>
          </cell>
          <cell r="G308" t="str">
            <v>460006199612182728</v>
          </cell>
          <cell r="H308" t="str">
            <v>汉族</v>
          </cell>
          <cell r="I308" t="str">
            <v>海南万宁</v>
          </cell>
          <cell r="J308" t="str">
            <v>无</v>
          </cell>
          <cell r="K308" t="str">
            <v>共青团员</v>
          </cell>
          <cell r="L308" t="str">
            <v>健康</v>
          </cell>
          <cell r="M308" t="str">
            <v>未婚</v>
          </cell>
          <cell r="N308" t="str">
            <v>本科</v>
          </cell>
          <cell r="O308" t="str">
            <v>学士</v>
          </cell>
          <cell r="P308" t="str">
            <v>2020.06</v>
          </cell>
          <cell r="Q308" t="str">
            <v>护理学</v>
          </cell>
          <cell r="R308" t="str">
            <v>江汉大学文理学院</v>
          </cell>
          <cell r="S308" t="str">
            <v>本科</v>
          </cell>
          <cell r="T308" t="str">
            <v>学士</v>
          </cell>
          <cell r="U308" t="str">
            <v>2020.6</v>
          </cell>
          <cell r="V308" t="str">
            <v>护理学</v>
          </cell>
        </row>
        <row r="309">
          <cell r="D309" t="str">
            <v>曾小秧</v>
          </cell>
          <cell r="E309" t="str">
            <v>女</v>
          </cell>
          <cell r="F309" t="str">
            <v>2000-05-15</v>
          </cell>
          <cell r="G309" t="str">
            <v>460028200005150824</v>
          </cell>
          <cell r="H309" t="str">
            <v>汉族</v>
          </cell>
          <cell r="I309" t="str">
            <v>海南省临高县</v>
          </cell>
          <cell r="J309" t="str">
            <v>无</v>
          </cell>
          <cell r="K309" t="str">
            <v>共青团员</v>
          </cell>
          <cell r="L309" t="str">
            <v>健康</v>
          </cell>
          <cell r="M309" t="str">
            <v>未婚</v>
          </cell>
          <cell r="N309" t="str">
            <v>本科</v>
          </cell>
          <cell r="O309" t="str">
            <v>学士</v>
          </cell>
          <cell r="P309" t="str">
            <v>2022.06</v>
          </cell>
          <cell r="Q309" t="str">
            <v>护理学</v>
          </cell>
          <cell r="R309" t="str">
            <v>海南医学院</v>
          </cell>
          <cell r="S309" t="str">
            <v>本科</v>
          </cell>
          <cell r="T309" t="str">
            <v>学士</v>
          </cell>
          <cell r="U309" t="str">
            <v>2022.06</v>
          </cell>
          <cell r="V309" t="str">
            <v>护理学</v>
          </cell>
        </row>
        <row r="310">
          <cell r="D310" t="str">
            <v>郑文南</v>
          </cell>
          <cell r="E310" t="str">
            <v>女</v>
          </cell>
          <cell r="F310" t="str">
            <v>2000-07-25</v>
          </cell>
          <cell r="G310" t="str">
            <v>460104200007251228</v>
          </cell>
          <cell r="H310" t="str">
            <v>汉族</v>
          </cell>
          <cell r="I310" t="str">
            <v>海南省海口市</v>
          </cell>
          <cell r="J310" t="str">
            <v>无</v>
          </cell>
          <cell r="K310" t="str">
            <v>共青团员</v>
          </cell>
          <cell r="L310" t="str">
            <v>健康</v>
          </cell>
          <cell r="M310" t="str">
            <v>未婚</v>
          </cell>
          <cell r="N310" t="str">
            <v>本科</v>
          </cell>
          <cell r="O310" t="str">
            <v>无</v>
          </cell>
          <cell r="P310" t="str">
            <v>2022.06</v>
          </cell>
          <cell r="Q310" t="str">
            <v>护理学</v>
          </cell>
          <cell r="R310" t="str">
            <v>海南医学院</v>
          </cell>
          <cell r="S310" t="str">
            <v>本科</v>
          </cell>
          <cell r="T310" t="str">
            <v>无</v>
          </cell>
          <cell r="U310" t="str">
            <v>2022.06</v>
          </cell>
          <cell r="V310" t="str">
            <v>护理学</v>
          </cell>
        </row>
        <row r="311">
          <cell r="D311" t="str">
            <v>张严煜</v>
          </cell>
          <cell r="E311" t="str">
            <v>男</v>
          </cell>
          <cell r="F311" t="str">
            <v>2000-04-01</v>
          </cell>
          <cell r="G311" t="str">
            <v>421127200004015615</v>
          </cell>
          <cell r="H311" t="str">
            <v>汉族</v>
          </cell>
          <cell r="I311" t="str">
            <v>湖北省黄冈市</v>
          </cell>
          <cell r="J311" t="str">
            <v>无</v>
          </cell>
          <cell r="K311" t="str">
            <v>共青团员</v>
          </cell>
          <cell r="L311" t="str">
            <v>健康</v>
          </cell>
          <cell r="M311" t="str">
            <v>未婚</v>
          </cell>
          <cell r="N311" t="str">
            <v>本科</v>
          </cell>
          <cell r="O311" t="str">
            <v>无</v>
          </cell>
          <cell r="P311" t="str">
            <v>2022.06.</v>
          </cell>
          <cell r="Q311" t="str">
            <v>护理学</v>
          </cell>
          <cell r="R311" t="str">
            <v>湖北中医药大学</v>
          </cell>
          <cell r="S311" t="str">
            <v>本科</v>
          </cell>
          <cell r="T311" t="str">
            <v>无</v>
          </cell>
          <cell r="U311" t="str">
            <v>2022.06</v>
          </cell>
          <cell r="V311" t="str">
            <v>护理学</v>
          </cell>
        </row>
        <row r="312">
          <cell r="D312" t="str">
            <v>王茜</v>
          </cell>
          <cell r="E312" t="str">
            <v>女</v>
          </cell>
          <cell r="F312" t="str">
            <v>2000.01</v>
          </cell>
          <cell r="G312" t="str">
            <v>142725200001094024</v>
          </cell>
          <cell r="H312" t="str">
            <v>汉族</v>
          </cell>
          <cell r="I312" t="str">
            <v>山西省万荣县</v>
          </cell>
          <cell r="J312" t="str">
            <v>无</v>
          </cell>
          <cell r="K312" t="str">
            <v>共青团员</v>
          </cell>
          <cell r="L312" t="str">
            <v>健康</v>
          </cell>
          <cell r="M312" t="str">
            <v>未婚</v>
          </cell>
          <cell r="N312" t="str">
            <v>本科</v>
          </cell>
          <cell r="O312" t="str">
            <v>学士</v>
          </cell>
          <cell r="P312" t="str">
            <v>2022.06</v>
          </cell>
          <cell r="Q312" t="str">
            <v>护理学</v>
          </cell>
          <cell r="R312" t="str">
            <v>海南医学院</v>
          </cell>
          <cell r="S312" t="str">
            <v>本科</v>
          </cell>
          <cell r="T312" t="str">
            <v>学士</v>
          </cell>
          <cell r="U312" t="str">
            <v>2022.06</v>
          </cell>
          <cell r="V312" t="str">
            <v>护理学</v>
          </cell>
        </row>
        <row r="313">
          <cell r="D313" t="str">
            <v>李香</v>
          </cell>
          <cell r="E313" t="str">
            <v>女</v>
          </cell>
          <cell r="F313" t="str">
            <v>1992-05-13</v>
          </cell>
          <cell r="G313" t="str">
            <v>460006199205131624</v>
          </cell>
          <cell r="H313" t="str">
            <v>汉族</v>
          </cell>
          <cell r="I313" t="str">
            <v>海南省万宁市</v>
          </cell>
          <cell r="J313" t="str">
            <v>护师</v>
          </cell>
          <cell r="K313" t="str">
            <v>群众</v>
          </cell>
          <cell r="L313" t="str">
            <v>健康</v>
          </cell>
          <cell r="M313" t="str">
            <v>未婚</v>
          </cell>
          <cell r="N313" t="str">
            <v>本科</v>
          </cell>
          <cell r="O313" t="str">
            <v>学士</v>
          </cell>
          <cell r="P313" t="str">
            <v>2016.6.30</v>
          </cell>
          <cell r="Q313" t="str">
            <v>护理</v>
          </cell>
          <cell r="R313" t="str">
            <v>长沙医学院</v>
          </cell>
          <cell r="S313" t="str">
            <v>本科</v>
          </cell>
          <cell r="T313" t="str">
            <v>学士</v>
          </cell>
          <cell r="U313" t="str">
            <v>2016.6.30</v>
          </cell>
          <cell r="V313" t="str">
            <v>护理</v>
          </cell>
        </row>
        <row r="314">
          <cell r="D314" t="str">
            <v>赵茂姜</v>
          </cell>
          <cell r="E314" t="str">
            <v>女</v>
          </cell>
          <cell r="F314" t="str">
            <v>1995-10-12</v>
          </cell>
          <cell r="G314" t="str">
            <v>460007199510127281</v>
          </cell>
          <cell r="H314" t="str">
            <v>汉族</v>
          </cell>
          <cell r="I314" t="str">
            <v>海南省东方市</v>
          </cell>
          <cell r="J314" t="str">
            <v>护士</v>
          </cell>
          <cell r="K314" t="str">
            <v>共青团员</v>
          </cell>
          <cell r="L314" t="str">
            <v>健康</v>
          </cell>
          <cell r="M314" t="str">
            <v>未婚</v>
          </cell>
          <cell r="N314" t="str">
            <v>本科</v>
          </cell>
          <cell r="O314" t="str">
            <v>学士</v>
          </cell>
          <cell r="P314" t="str">
            <v>2020.06</v>
          </cell>
          <cell r="Q314" t="str">
            <v>护理学</v>
          </cell>
          <cell r="R314" t="str">
            <v>东北师范大学人文学院</v>
          </cell>
          <cell r="S314" t="str">
            <v>本科</v>
          </cell>
          <cell r="T314" t="str">
            <v>学士</v>
          </cell>
          <cell r="U314" t="str">
            <v>2020.06</v>
          </cell>
          <cell r="V314" t="str">
            <v>护理学</v>
          </cell>
        </row>
        <row r="315">
          <cell r="D315" t="str">
            <v>郑金伦</v>
          </cell>
          <cell r="E315" t="str">
            <v>女</v>
          </cell>
          <cell r="F315" t="str">
            <v>1999-02-25</v>
          </cell>
          <cell r="G315" t="str">
            <v>460029199902251423</v>
          </cell>
          <cell r="H315" t="str">
            <v>汉族</v>
          </cell>
          <cell r="I315" t="str">
            <v>海南省儋州市</v>
          </cell>
          <cell r="J315" t="str">
            <v>无</v>
          </cell>
          <cell r="K315" t="str">
            <v>共青团员</v>
          </cell>
          <cell r="L315" t="str">
            <v>健康</v>
          </cell>
          <cell r="M315" t="str">
            <v>未婚</v>
          </cell>
          <cell r="N315" t="str">
            <v>本科</v>
          </cell>
          <cell r="O315" t="str">
            <v>学士</v>
          </cell>
          <cell r="P315" t="str">
            <v>2020.06</v>
          </cell>
          <cell r="Q315" t="str">
            <v>护理学</v>
          </cell>
          <cell r="R315" t="str">
            <v>海南医学院</v>
          </cell>
          <cell r="S315" t="str">
            <v>本科</v>
          </cell>
          <cell r="T315" t="str">
            <v>学士</v>
          </cell>
          <cell r="U315" t="str">
            <v>2020.06</v>
          </cell>
          <cell r="V315" t="str">
            <v>护理学</v>
          </cell>
        </row>
        <row r="316">
          <cell r="D316" t="str">
            <v>黄秉志</v>
          </cell>
          <cell r="E316" t="str">
            <v>男</v>
          </cell>
          <cell r="F316" t="str">
            <v>1992-03-24</v>
          </cell>
          <cell r="G316" t="str">
            <v>320204199203243515</v>
          </cell>
          <cell r="H316" t="str">
            <v>回族</v>
          </cell>
          <cell r="I316" t="str">
            <v>江苏省无锡市</v>
          </cell>
          <cell r="J316" t="str">
            <v>主管护师</v>
          </cell>
          <cell r="K316" t="str">
            <v>中共党员</v>
          </cell>
          <cell r="L316" t="str">
            <v>健康</v>
          </cell>
          <cell r="M316" t="str">
            <v>已婚</v>
          </cell>
          <cell r="N316" t="str">
            <v>本科</v>
          </cell>
          <cell r="O316" t="str">
            <v>学士</v>
          </cell>
          <cell r="P316" t="str">
            <v>2015.07</v>
          </cell>
          <cell r="Q316" t="str">
            <v>护理学</v>
          </cell>
          <cell r="R316" t="str">
            <v>西北民族大学</v>
          </cell>
          <cell r="S316" t="str">
            <v>本科</v>
          </cell>
          <cell r="T316" t="str">
            <v>学士</v>
          </cell>
          <cell r="U316" t="str">
            <v>2015.07</v>
          </cell>
          <cell r="V316" t="str">
            <v>护理学</v>
          </cell>
        </row>
        <row r="317">
          <cell r="D317" t="str">
            <v>吴海健</v>
          </cell>
          <cell r="E317" t="str">
            <v>女</v>
          </cell>
          <cell r="F317" t="str">
            <v>1998-04-08</v>
          </cell>
          <cell r="G317" t="str">
            <v>460103199804083026</v>
          </cell>
          <cell r="H317" t="str">
            <v>汉族</v>
          </cell>
          <cell r="I317" t="str">
            <v>海南省海口市</v>
          </cell>
          <cell r="J317" t="str">
            <v>无</v>
          </cell>
          <cell r="K317" t="str">
            <v>中共预备党员</v>
          </cell>
          <cell r="L317" t="str">
            <v>健康</v>
          </cell>
          <cell r="M317" t="str">
            <v>未婚</v>
          </cell>
          <cell r="N317" t="str">
            <v>本科</v>
          </cell>
          <cell r="O317" t="str">
            <v>学士</v>
          </cell>
          <cell r="P317" t="str">
            <v>2022.06</v>
          </cell>
          <cell r="Q317" t="str">
            <v>护理</v>
          </cell>
          <cell r="R317" t="str">
            <v>海南科技职业大学</v>
          </cell>
          <cell r="S317" t="str">
            <v>本科</v>
          </cell>
          <cell r="T317" t="str">
            <v>学士</v>
          </cell>
          <cell r="U317" t="str">
            <v>2022.06</v>
          </cell>
          <cell r="V317" t="str">
            <v>护理</v>
          </cell>
        </row>
        <row r="318">
          <cell r="D318" t="str">
            <v>陈怡湘</v>
          </cell>
          <cell r="E318" t="str">
            <v>女</v>
          </cell>
          <cell r="F318" t="str">
            <v>1999.02</v>
          </cell>
          <cell r="G318" t="str">
            <v>460033199902114183</v>
          </cell>
          <cell r="H318" t="str">
            <v>汉族</v>
          </cell>
          <cell r="I318" t="str">
            <v>海南省乐东县</v>
          </cell>
          <cell r="J318" t="str">
            <v>初级护士</v>
          </cell>
          <cell r="K318" t="str">
            <v>群众</v>
          </cell>
          <cell r="L318" t="str">
            <v>健康</v>
          </cell>
          <cell r="M318" t="str">
            <v>未婚</v>
          </cell>
          <cell r="N318" t="str">
            <v>本科</v>
          </cell>
          <cell r="O318" t="str">
            <v>学士</v>
          </cell>
          <cell r="P318" t="str">
            <v>2021.06</v>
          </cell>
          <cell r="Q318" t="str">
            <v>护理学</v>
          </cell>
          <cell r="R318" t="str">
            <v>海南医学院</v>
          </cell>
          <cell r="S318" t="str">
            <v>本科</v>
          </cell>
          <cell r="T318" t="str">
            <v>学士</v>
          </cell>
          <cell r="U318" t="str">
            <v>2021.06</v>
          </cell>
          <cell r="V318" t="str">
            <v>护理学</v>
          </cell>
        </row>
        <row r="319">
          <cell r="D319" t="str">
            <v>张小富</v>
          </cell>
          <cell r="E319" t="str">
            <v>男</v>
          </cell>
          <cell r="F319" t="str">
            <v>1998-03-25</v>
          </cell>
          <cell r="G319" t="str">
            <v>460033199803256573</v>
          </cell>
          <cell r="H319" t="str">
            <v>黎族</v>
          </cell>
          <cell r="I319" t="str">
            <v>海南省乐东黎族自治县</v>
          </cell>
          <cell r="J319" t="str">
            <v>无</v>
          </cell>
          <cell r="K319" t="str">
            <v>共青团员</v>
          </cell>
          <cell r="L319" t="str">
            <v>健康</v>
          </cell>
          <cell r="M319" t="str">
            <v>未婚</v>
          </cell>
          <cell r="N319" t="str">
            <v>本科</v>
          </cell>
          <cell r="O319" t="str">
            <v>学士</v>
          </cell>
          <cell r="P319" t="str">
            <v>2022.06</v>
          </cell>
          <cell r="Q319" t="str">
            <v>护理学</v>
          </cell>
          <cell r="R319" t="str">
            <v>海南医学院</v>
          </cell>
          <cell r="S319" t="str">
            <v>本科</v>
          </cell>
          <cell r="T319" t="str">
            <v>学士</v>
          </cell>
          <cell r="U319" t="str">
            <v>2022.06</v>
          </cell>
          <cell r="V319" t="str">
            <v>护理学</v>
          </cell>
        </row>
        <row r="320">
          <cell r="D320" t="str">
            <v>李小芳</v>
          </cell>
          <cell r="E320" t="str">
            <v>女</v>
          </cell>
          <cell r="F320" t="str">
            <v>2001-05-16</v>
          </cell>
          <cell r="G320" t="str">
            <v>46902320010516412X</v>
          </cell>
          <cell r="H320" t="str">
            <v>汉族</v>
          </cell>
          <cell r="I320" t="str">
            <v>海南省澄迈县</v>
          </cell>
          <cell r="J320" t="str">
            <v>无</v>
          </cell>
          <cell r="K320" t="str">
            <v>共青团员</v>
          </cell>
          <cell r="L320" t="str">
            <v>健康</v>
          </cell>
          <cell r="M320" t="str">
            <v>未婚</v>
          </cell>
          <cell r="N320" t="str">
            <v>本科</v>
          </cell>
          <cell r="O320" t="str">
            <v>学士</v>
          </cell>
          <cell r="P320" t="str">
            <v>2022.07</v>
          </cell>
          <cell r="Q320" t="str">
            <v>护理学</v>
          </cell>
          <cell r="R320" t="str">
            <v>长治医学院</v>
          </cell>
          <cell r="S320" t="str">
            <v>本科</v>
          </cell>
          <cell r="T320" t="str">
            <v>学士</v>
          </cell>
          <cell r="U320" t="str">
            <v>2022.07</v>
          </cell>
          <cell r="V320" t="str">
            <v>护理学</v>
          </cell>
        </row>
        <row r="321">
          <cell r="D321" t="str">
            <v>胡家广</v>
          </cell>
          <cell r="E321" t="str">
            <v>男</v>
          </cell>
          <cell r="F321" t="str">
            <v>1998-09-03</v>
          </cell>
          <cell r="G321" t="str">
            <v>46902619980903321X</v>
          </cell>
          <cell r="H321" t="str">
            <v>黎族</v>
          </cell>
          <cell r="I321" t="str">
            <v>海南省昌江县</v>
          </cell>
          <cell r="J321" t="str">
            <v>无</v>
          </cell>
          <cell r="K321" t="str">
            <v>共青团员</v>
          </cell>
          <cell r="L321" t="str">
            <v>良好</v>
          </cell>
          <cell r="M321" t="str">
            <v>未婚</v>
          </cell>
          <cell r="N321" t="str">
            <v>本科</v>
          </cell>
          <cell r="O321" t="str">
            <v>无</v>
          </cell>
          <cell r="P321" t="str">
            <v>2022.06</v>
          </cell>
          <cell r="Q321" t="str">
            <v>护理学</v>
          </cell>
          <cell r="R321" t="str">
            <v>海南医学院</v>
          </cell>
          <cell r="S321" t="str">
            <v>本科</v>
          </cell>
          <cell r="T321" t="str">
            <v>无</v>
          </cell>
          <cell r="U321" t="str">
            <v>2022.06</v>
          </cell>
          <cell r="V321" t="str">
            <v>护理学</v>
          </cell>
        </row>
        <row r="322">
          <cell r="D322" t="str">
            <v>许美静</v>
          </cell>
          <cell r="E322" t="str">
            <v>女</v>
          </cell>
          <cell r="F322" t="str">
            <v>2000-01-31</v>
          </cell>
          <cell r="G322" t="str">
            <v>46000620000131722X</v>
          </cell>
          <cell r="H322" t="str">
            <v>汉族</v>
          </cell>
          <cell r="I322" t="str">
            <v>海南万宁</v>
          </cell>
          <cell r="J322" t="str">
            <v>无</v>
          </cell>
          <cell r="K322" t="str">
            <v>共青团员</v>
          </cell>
          <cell r="L322" t="str">
            <v>健康</v>
          </cell>
          <cell r="M322" t="str">
            <v>未婚</v>
          </cell>
          <cell r="N322" t="str">
            <v>本科</v>
          </cell>
          <cell r="O322" t="str">
            <v>学士</v>
          </cell>
          <cell r="P322" t="str">
            <v>2021.06</v>
          </cell>
          <cell r="Q322" t="str">
            <v>护理学</v>
          </cell>
          <cell r="R322" t="str">
            <v>南昌大学</v>
          </cell>
          <cell r="S322" t="str">
            <v>本科</v>
          </cell>
          <cell r="T322" t="str">
            <v>学士</v>
          </cell>
          <cell r="U322" t="str">
            <v>2021.06</v>
          </cell>
          <cell r="V322" t="str">
            <v>护理学</v>
          </cell>
        </row>
        <row r="323">
          <cell r="D323" t="str">
            <v>钟华静</v>
          </cell>
          <cell r="E323" t="str">
            <v>女</v>
          </cell>
          <cell r="F323" t="str">
            <v>2000-02-18</v>
          </cell>
          <cell r="G323" t="str">
            <v>469026200002187328</v>
          </cell>
          <cell r="H323" t="str">
            <v>汉族</v>
          </cell>
          <cell r="I323" t="str">
            <v>海南昌江</v>
          </cell>
          <cell r="J323" t="str">
            <v>无</v>
          </cell>
          <cell r="K323" t="str">
            <v>共青团员</v>
          </cell>
          <cell r="L323" t="str">
            <v>健康</v>
          </cell>
          <cell r="M323" t="str">
            <v>未婚</v>
          </cell>
          <cell r="N323" t="str">
            <v>本科</v>
          </cell>
          <cell r="O323" t="str">
            <v>学士</v>
          </cell>
          <cell r="P323" t="str">
            <v>2022.07</v>
          </cell>
          <cell r="Q323" t="str">
            <v>护理学</v>
          </cell>
          <cell r="R323" t="str">
            <v>山西大同大学</v>
          </cell>
          <cell r="S323" t="str">
            <v>本科</v>
          </cell>
          <cell r="T323" t="str">
            <v>学士</v>
          </cell>
          <cell r="U323" t="str">
            <v>2022.07</v>
          </cell>
          <cell r="V323" t="str">
            <v>护理学</v>
          </cell>
        </row>
        <row r="324">
          <cell r="D324" t="str">
            <v>占巧弟</v>
          </cell>
          <cell r="E324" t="str">
            <v>女</v>
          </cell>
          <cell r="F324" t="str">
            <v>1998-09-15</v>
          </cell>
          <cell r="G324" t="str">
            <v>440825199809153508</v>
          </cell>
          <cell r="H324" t="str">
            <v>汉族</v>
          </cell>
          <cell r="I324" t="str">
            <v>广东省湛江市</v>
          </cell>
          <cell r="J324" t="str">
            <v>无</v>
          </cell>
          <cell r="K324" t="str">
            <v>共青团员</v>
          </cell>
          <cell r="L324" t="str">
            <v>健康</v>
          </cell>
          <cell r="M324" t="str">
            <v>未婚</v>
          </cell>
          <cell r="N324" t="str">
            <v>本科</v>
          </cell>
          <cell r="O324" t="str">
            <v>无</v>
          </cell>
          <cell r="P324" t="str">
            <v>2022.06</v>
          </cell>
          <cell r="Q324" t="str">
            <v>护理</v>
          </cell>
          <cell r="R324" t="str">
            <v>海南科技职业大学</v>
          </cell>
          <cell r="S324" t="str">
            <v>本科</v>
          </cell>
          <cell r="T324" t="str">
            <v>无</v>
          </cell>
          <cell r="U324" t="str">
            <v>2022.06</v>
          </cell>
          <cell r="V324" t="str">
            <v>护理</v>
          </cell>
        </row>
        <row r="325">
          <cell r="D325" t="str">
            <v>邵丽</v>
          </cell>
          <cell r="E325" t="str">
            <v>女</v>
          </cell>
          <cell r="F325" t="str">
            <v>1995-04-15</v>
          </cell>
          <cell r="G325" t="str">
            <v>620422199504153024</v>
          </cell>
          <cell r="H325" t="str">
            <v>汉族</v>
          </cell>
          <cell r="I325" t="str">
            <v>甘肃省会宁县 </v>
          </cell>
          <cell r="J325" t="str">
            <v>无</v>
          </cell>
          <cell r="K325" t="str">
            <v>共青团员</v>
          </cell>
          <cell r="L325" t="str">
            <v>健康</v>
          </cell>
          <cell r="M325" t="str">
            <v>未婚</v>
          </cell>
          <cell r="N325" t="str">
            <v>本科</v>
          </cell>
          <cell r="O325" t="str">
            <v>学士</v>
          </cell>
          <cell r="P325" t="str">
            <v>2020.06</v>
          </cell>
          <cell r="Q325" t="str">
            <v>护理学</v>
          </cell>
          <cell r="R325" t="str">
            <v>河西学院</v>
          </cell>
          <cell r="S325" t="str">
            <v>本科</v>
          </cell>
          <cell r="T325" t="str">
            <v>学士</v>
          </cell>
          <cell r="U325" t="str">
            <v>2020.06</v>
          </cell>
          <cell r="V325" t="str">
            <v>护理学</v>
          </cell>
        </row>
        <row r="326">
          <cell r="D326" t="str">
            <v>蒙佳佳</v>
          </cell>
          <cell r="E326" t="str">
            <v>女</v>
          </cell>
          <cell r="F326" t="str">
            <v>1999-08-30</v>
          </cell>
          <cell r="G326" t="str">
            <v>460033199908303225</v>
          </cell>
          <cell r="H326" t="str">
            <v>汉族</v>
          </cell>
          <cell r="I326" t="str">
            <v>海南省乐东县</v>
          </cell>
          <cell r="J326" t="str">
            <v>无</v>
          </cell>
          <cell r="K326" t="str">
            <v>共青团员</v>
          </cell>
          <cell r="L326" t="str">
            <v>健康</v>
          </cell>
          <cell r="M326" t="str">
            <v>未婚</v>
          </cell>
          <cell r="N326" t="str">
            <v>本科</v>
          </cell>
          <cell r="O326" t="str">
            <v>学士</v>
          </cell>
          <cell r="P326" t="str">
            <v>2022.6.30</v>
          </cell>
          <cell r="Q326" t="str">
            <v>护理</v>
          </cell>
          <cell r="R326" t="str">
            <v>海南医学院</v>
          </cell>
          <cell r="S326" t="str">
            <v>本科</v>
          </cell>
          <cell r="T326" t="str">
            <v>学士</v>
          </cell>
          <cell r="U326" t="str">
            <v>2022.6.30</v>
          </cell>
          <cell r="V326" t="str">
            <v>护理</v>
          </cell>
        </row>
        <row r="327">
          <cell r="D327" t="str">
            <v>陈丽菁</v>
          </cell>
          <cell r="E327" t="str">
            <v>女</v>
          </cell>
          <cell r="F327" t="str">
            <v>2000-06-16</v>
          </cell>
          <cell r="G327" t="str">
            <v>460033200006163222</v>
          </cell>
          <cell r="H327" t="str">
            <v>汉族</v>
          </cell>
          <cell r="I327" t="str">
            <v>海南乐东县</v>
          </cell>
          <cell r="J327" t="str">
            <v>无</v>
          </cell>
          <cell r="K327" t="str">
            <v>共青团员</v>
          </cell>
          <cell r="L327" t="str">
            <v>健康</v>
          </cell>
          <cell r="M327" t="str">
            <v>未婚</v>
          </cell>
          <cell r="N327" t="str">
            <v>本科</v>
          </cell>
          <cell r="O327" t="str">
            <v>学士</v>
          </cell>
          <cell r="P327" t="str">
            <v>2022.06</v>
          </cell>
          <cell r="Q327" t="str">
            <v>护理</v>
          </cell>
          <cell r="R327" t="str">
            <v>海南科技职业大学</v>
          </cell>
          <cell r="S327" t="str">
            <v>本科</v>
          </cell>
          <cell r="T327" t="str">
            <v>学士</v>
          </cell>
          <cell r="U327" t="str">
            <v>2022.06</v>
          </cell>
          <cell r="V327" t="str">
            <v>护理</v>
          </cell>
        </row>
        <row r="328">
          <cell r="D328" t="str">
            <v>羊日美</v>
          </cell>
          <cell r="E328" t="str">
            <v>女</v>
          </cell>
          <cell r="F328" t="str">
            <v>1999-05-09</v>
          </cell>
          <cell r="G328" t="str">
            <v>460003199905097827</v>
          </cell>
          <cell r="H328" t="str">
            <v>汉族</v>
          </cell>
          <cell r="I328" t="str">
            <v>海南省洋浦经济开发区</v>
          </cell>
          <cell r="J328" t="str">
            <v>无</v>
          </cell>
          <cell r="K328" t="str">
            <v>共青团员</v>
          </cell>
          <cell r="L328" t="str">
            <v>健康</v>
          </cell>
          <cell r="M328" t="str">
            <v>未婚</v>
          </cell>
          <cell r="N328" t="str">
            <v>本科</v>
          </cell>
          <cell r="O328" t="str">
            <v>学士</v>
          </cell>
          <cell r="P328" t="str">
            <v>2022.07</v>
          </cell>
          <cell r="Q328" t="str">
            <v>护理</v>
          </cell>
          <cell r="R328" t="str">
            <v>山西省长治医学院</v>
          </cell>
          <cell r="S328" t="str">
            <v>本科</v>
          </cell>
          <cell r="T328" t="str">
            <v>学士</v>
          </cell>
          <cell r="U328" t="str">
            <v>2022.07</v>
          </cell>
          <cell r="V328" t="str">
            <v>护理</v>
          </cell>
        </row>
        <row r="329">
          <cell r="D329" t="str">
            <v>吴柳青</v>
          </cell>
          <cell r="E329" t="str">
            <v>女</v>
          </cell>
          <cell r="F329" t="str">
            <v>1998-05-06</v>
          </cell>
          <cell r="G329" t="str">
            <v>460104199805060922</v>
          </cell>
          <cell r="H329" t="str">
            <v>汉族</v>
          </cell>
          <cell r="I329" t="str">
            <v>海南省海口市</v>
          </cell>
          <cell r="J329" t="str">
            <v>护士</v>
          </cell>
          <cell r="K329" t="str">
            <v>共青团员</v>
          </cell>
          <cell r="L329" t="str">
            <v>健康</v>
          </cell>
          <cell r="M329" t="str">
            <v>未婚</v>
          </cell>
          <cell r="N329" t="str">
            <v>本科</v>
          </cell>
          <cell r="O329" t="str">
            <v>学士</v>
          </cell>
          <cell r="P329" t="str">
            <v>2020.07</v>
          </cell>
          <cell r="Q329" t="str">
            <v>护理学</v>
          </cell>
          <cell r="R329" t="str">
            <v>齐鲁医药学院</v>
          </cell>
          <cell r="S329" t="str">
            <v>本科</v>
          </cell>
          <cell r="T329" t="str">
            <v>学士</v>
          </cell>
          <cell r="U329" t="str">
            <v>2020.07</v>
          </cell>
          <cell r="V329" t="str">
            <v>护理学</v>
          </cell>
        </row>
        <row r="330">
          <cell r="D330" t="str">
            <v>王强</v>
          </cell>
          <cell r="E330" t="str">
            <v>女</v>
          </cell>
          <cell r="F330" t="str">
            <v>1997.12</v>
          </cell>
          <cell r="G330" t="str">
            <v>460027199712058224</v>
          </cell>
          <cell r="H330" t="str">
            <v>汉族</v>
          </cell>
          <cell r="I330" t="str">
            <v>海南省澄迈县</v>
          </cell>
          <cell r="J330" t="str">
            <v>护士</v>
          </cell>
          <cell r="K330" t="str">
            <v>共青团员</v>
          </cell>
          <cell r="L330" t="str">
            <v>健康</v>
          </cell>
          <cell r="M330" t="str">
            <v>未婚</v>
          </cell>
          <cell r="N330" t="str">
            <v>本科</v>
          </cell>
          <cell r="O330" t="str">
            <v>学士</v>
          </cell>
          <cell r="P330" t="str">
            <v>2021.07.01</v>
          </cell>
          <cell r="Q330" t="str">
            <v>护理学</v>
          </cell>
          <cell r="R330" t="str">
            <v>长江大学文理学院</v>
          </cell>
          <cell r="S330" t="str">
            <v>本科</v>
          </cell>
          <cell r="T330" t="str">
            <v>学士</v>
          </cell>
          <cell r="U330" t="str">
            <v>2021.07.01</v>
          </cell>
          <cell r="V330" t="str">
            <v>护理学</v>
          </cell>
        </row>
        <row r="331">
          <cell r="D331" t="str">
            <v>韦敏</v>
          </cell>
          <cell r="E331" t="str">
            <v>女</v>
          </cell>
          <cell r="F331" t="str">
            <v>1998-03-31</v>
          </cell>
          <cell r="G331" t="str">
            <v>460103199803312122</v>
          </cell>
          <cell r="H331" t="str">
            <v>汉族</v>
          </cell>
          <cell r="I331" t="str">
            <v>海南省海口市</v>
          </cell>
          <cell r="J331" t="str">
            <v>护士</v>
          </cell>
          <cell r="K331" t="str">
            <v>共青团员</v>
          </cell>
          <cell r="L331" t="str">
            <v>健康</v>
          </cell>
          <cell r="M331" t="str">
            <v>未婚</v>
          </cell>
          <cell r="N331" t="str">
            <v>本科</v>
          </cell>
          <cell r="O331" t="str">
            <v>学士</v>
          </cell>
          <cell r="P331" t="str">
            <v>2020.06</v>
          </cell>
          <cell r="Q331" t="str">
            <v>护理学</v>
          </cell>
          <cell r="R331" t="str">
            <v>吉林医药学院</v>
          </cell>
          <cell r="S331" t="str">
            <v>本科</v>
          </cell>
          <cell r="T331" t="str">
            <v>学士</v>
          </cell>
          <cell r="U331" t="str">
            <v>2020.06</v>
          </cell>
          <cell r="V331" t="str">
            <v>护理学</v>
          </cell>
        </row>
        <row r="332">
          <cell r="D332" t="str">
            <v>王小芳</v>
          </cell>
          <cell r="E332" t="str">
            <v>女</v>
          </cell>
          <cell r="F332" t="str">
            <v>1995-03-22</v>
          </cell>
          <cell r="G332" t="str">
            <v>469003199503224422</v>
          </cell>
          <cell r="H332" t="str">
            <v>苗族</v>
          </cell>
          <cell r="I332" t="str">
            <v>海南省儋州市</v>
          </cell>
          <cell r="J332" t="str">
            <v>无</v>
          </cell>
          <cell r="K332" t="str">
            <v>共青团员</v>
          </cell>
          <cell r="L332" t="str">
            <v>良好</v>
          </cell>
          <cell r="M332" t="str">
            <v>未婚</v>
          </cell>
          <cell r="N332" t="str">
            <v>本科</v>
          </cell>
          <cell r="O332" t="str">
            <v>无</v>
          </cell>
          <cell r="P332" t="str">
            <v>2022.06</v>
          </cell>
          <cell r="Q332" t="str">
            <v>护理学</v>
          </cell>
          <cell r="R332" t="str">
            <v>海南医学院</v>
          </cell>
          <cell r="S332" t="str">
            <v>本科</v>
          </cell>
          <cell r="T332" t="str">
            <v>无</v>
          </cell>
          <cell r="U332" t="str">
            <v>2022.06</v>
          </cell>
          <cell r="V332" t="str">
            <v>护理学</v>
          </cell>
        </row>
        <row r="333">
          <cell r="D333" t="str">
            <v>周梦伊</v>
          </cell>
          <cell r="E333" t="str">
            <v>女</v>
          </cell>
          <cell r="F333" t="str">
            <v>1999-07-27</v>
          </cell>
          <cell r="G333" t="str">
            <v>532725199907273026</v>
          </cell>
          <cell r="H333" t="str">
            <v>傣族</v>
          </cell>
          <cell r="I333" t="str">
            <v>云南省普洱市</v>
          </cell>
          <cell r="J333" t="str">
            <v>护士</v>
          </cell>
          <cell r="K333" t="str">
            <v>中共党员</v>
          </cell>
          <cell r="L333" t="str">
            <v>健康</v>
          </cell>
          <cell r="M333" t="str">
            <v>未婚</v>
          </cell>
          <cell r="N333" t="str">
            <v>本科</v>
          </cell>
          <cell r="O333" t="str">
            <v>学士</v>
          </cell>
          <cell r="P333" t="str">
            <v>2021.06</v>
          </cell>
          <cell r="Q333" t="str">
            <v>护理学</v>
          </cell>
          <cell r="R333" t="str">
            <v>昆明医科大学海源学院</v>
          </cell>
          <cell r="S333" t="str">
            <v>本科</v>
          </cell>
          <cell r="T333" t="str">
            <v>学士</v>
          </cell>
          <cell r="U333" t="str">
            <v>2021.06</v>
          </cell>
          <cell r="V333" t="str">
            <v>护理学</v>
          </cell>
        </row>
        <row r="334">
          <cell r="D334" t="str">
            <v>苏渝斯</v>
          </cell>
          <cell r="E334" t="str">
            <v>女</v>
          </cell>
          <cell r="F334" t="str">
            <v>1992-11-30</v>
          </cell>
          <cell r="G334" t="str">
            <v>460022199211304368</v>
          </cell>
          <cell r="H334" t="str">
            <v>汉族</v>
          </cell>
          <cell r="I334" t="str">
            <v>海南省文昌市</v>
          </cell>
          <cell r="J334" t="str">
            <v>护理师</v>
          </cell>
          <cell r="K334" t="str">
            <v>群众</v>
          </cell>
          <cell r="L334" t="str">
            <v>健康</v>
          </cell>
          <cell r="M334" t="str">
            <v>未婚</v>
          </cell>
          <cell r="N334" t="str">
            <v>本科</v>
          </cell>
          <cell r="O334" t="str">
            <v>学士</v>
          </cell>
          <cell r="P334" t="str">
            <v>2015.06</v>
          </cell>
          <cell r="Q334" t="str">
            <v>护理学</v>
          </cell>
          <cell r="R334" t="str">
            <v>武汉轻工大学</v>
          </cell>
          <cell r="S334" t="str">
            <v>本科</v>
          </cell>
          <cell r="T334" t="str">
            <v>学士</v>
          </cell>
          <cell r="U334" t="str">
            <v>2015.06</v>
          </cell>
          <cell r="V334" t="str">
            <v>护理学</v>
          </cell>
        </row>
        <row r="335">
          <cell r="D335" t="str">
            <v>闫昊瑾</v>
          </cell>
          <cell r="E335" t="str">
            <v>女</v>
          </cell>
          <cell r="F335" t="str">
            <v>1997-12-05</v>
          </cell>
          <cell r="G335" t="str">
            <v>230604199712050228</v>
          </cell>
          <cell r="H335" t="str">
            <v>汉族</v>
          </cell>
          <cell r="I335" t="str">
            <v>黑龙江省大庆市</v>
          </cell>
          <cell r="J335" t="str">
            <v>护士</v>
          </cell>
          <cell r="K335" t="str">
            <v>共青团员</v>
          </cell>
          <cell r="L335" t="str">
            <v>健康</v>
          </cell>
          <cell r="M335" t="str">
            <v>未婚</v>
          </cell>
          <cell r="N335" t="str">
            <v>本科</v>
          </cell>
          <cell r="O335" t="str">
            <v>学士</v>
          </cell>
          <cell r="P335" t="str">
            <v>2020.06</v>
          </cell>
          <cell r="Q335" t="str">
            <v>护理学</v>
          </cell>
          <cell r="R335" t="str">
            <v>中国医科大学</v>
          </cell>
          <cell r="S335" t="str">
            <v>本科</v>
          </cell>
          <cell r="T335" t="str">
            <v>学士</v>
          </cell>
          <cell r="U335" t="str">
            <v>2020.06</v>
          </cell>
          <cell r="V335" t="str">
            <v>护理学</v>
          </cell>
        </row>
        <row r="336">
          <cell r="D336" t="str">
            <v>吴月娥</v>
          </cell>
          <cell r="E336" t="str">
            <v>女</v>
          </cell>
          <cell r="F336" t="str">
            <v>1995-06-25</v>
          </cell>
          <cell r="G336" t="str">
            <v>469003199506252728</v>
          </cell>
          <cell r="H336" t="str">
            <v>汉族</v>
          </cell>
          <cell r="I336" t="str">
            <v>海南省儋州市</v>
          </cell>
          <cell r="J336" t="str">
            <v>护师</v>
          </cell>
          <cell r="K336" t="str">
            <v>共青团员</v>
          </cell>
          <cell r="L336" t="str">
            <v>健康</v>
          </cell>
          <cell r="M336" t="str">
            <v>未婚</v>
          </cell>
          <cell r="N336" t="str">
            <v>本科</v>
          </cell>
          <cell r="O336" t="str">
            <v>学士</v>
          </cell>
          <cell r="P336" t="str">
            <v>2020.06</v>
          </cell>
          <cell r="Q336" t="str">
            <v>护理学</v>
          </cell>
          <cell r="R336" t="str">
            <v>海南医学院</v>
          </cell>
          <cell r="S336" t="str">
            <v>本科</v>
          </cell>
          <cell r="T336" t="str">
            <v>学士</v>
          </cell>
          <cell r="U336" t="str">
            <v>2020.06</v>
          </cell>
          <cell r="V336" t="str">
            <v>护理学</v>
          </cell>
        </row>
        <row r="337">
          <cell r="D337" t="str">
            <v>符晓涵</v>
          </cell>
          <cell r="E337" t="str">
            <v>女</v>
          </cell>
          <cell r="F337" t="str">
            <v>1999-10-10</v>
          </cell>
          <cell r="G337" t="str">
            <v>460004199910106026</v>
          </cell>
          <cell r="H337" t="str">
            <v>汉族</v>
          </cell>
          <cell r="I337" t="str">
            <v>海南省文昌市</v>
          </cell>
          <cell r="J337" t="str">
            <v>无</v>
          </cell>
          <cell r="K337" t="str">
            <v>共青团员</v>
          </cell>
          <cell r="L337" t="str">
            <v>良好</v>
          </cell>
          <cell r="M337" t="str">
            <v>未婚</v>
          </cell>
          <cell r="N337" t="str">
            <v>本科</v>
          </cell>
          <cell r="O337" t="str">
            <v>学士</v>
          </cell>
          <cell r="P337" t="str">
            <v>2021.06</v>
          </cell>
          <cell r="Q337" t="str">
            <v>护理学</v>
          </cell>
          <cell r="R337" t="str">
            <v>河北医科大学</v>
          </cell>
          <cell r="S337" t="str">
            <v>本科</v>
          </cell>
          <cell r="T337" t="str">
            <v>学士</v>
          </cell>
          <cell r="U337" t="str">
            <v>2021.06</v>
          </cell>
          <cell r="V337" t="str">
            <v>护理学</v>
          </cell>
        </row>
        <row r="338">
          <cell r="D338" t="str">
            <v>李云裳</v>
          </cell>
          <cell r="E338" t="str">
            <v>女</v>
          </cell>
          <cell r="F338" t="str">
            <v>1998-11-06</v>
          </cell>
          <cell r="G338" t="str">
            <v>532923199811061545</v>
          </cell>
          <cell r="H338" t="str">
            <v>汉族</v>
          </cell>
          <cell r="I338" t="str">
            <v>云南省大理市</v>
          </cell>
          <cell r="J338" t="str">
            <v>无</v>
          </cell>
          <cell r="K338" t="str">
            <v>共青团员</v>
          </cell>
          <cell r="L338" t="str">
            <v>健康</v>
          </cell>
          <cell r="M338" t="str">
            <v>未婚</v>
          </cell>
          <cell r="N338" t="str">
            <v>本科</v>
          </cell>
          <cell r="O338" t="str">
            <v>学士</v>
          </cell>
          <cell r="P338" t="str">
            <v>2022.06</v>
          </cell>
          <cell r="Q338" t="str">
            <v>护理学</v>
          </cell>
          <cell r="R338" t="str">
            <v>海南医学院</v>
          </cell>
          <cell r="S338" t="str">
            <v>本科</v>
          </cell>
          <cell r="T338" t="str">
            <v>学士</v>
          </cell>
          <cell r="U338" t="str">
            <v>2022.06</v>
          </cell>
          <cell r="V338" t="str">
            <v>护理学</v>
          </cell>
        </row>
        <row r="339">
          <cell r="D339" t="str">
            <v>李文卓</v>
          </cell>
          <cell r="E339" t="str">
            <v>男</v>
          </cell>
          <cell r="F339" t="str">
            <v>1997-01-27</v>
          </cell>
          <cell r="G339" t="str">
            <v>430521199701270012</v>
          </cell>
          <cell r="H339" t="str">
            <v>汉族</v>
          </cell>
          <cell r="I339" t="str">
            <v>湖南省邵东市</v>
          </cell>
          <cell r="J339" t="str">
            <v>无</v>
          </cell>
          <cell r="K339" t="str">
            <v>中共党员</v>
          </cell>
          <cell r="L339" t="str">
            <v>健康</v>
          </cell>
          <cell r="M339" t="str">
            <v>未婚</v>
          </cell>
          <cell r="N339" t="str">
            <v>本科</v>
          </cell>
          <cell r="O339" t="str">
            <v>学士</v>
          </cell>
          <cell r="P339" t="str">
            <v>2022.06</v>
          </cell>
          <cell r="Q339" t="str">
            <v>护理学</v>
          </cell>
          <cell r="R339" t="str">
            <v>南华大学船山学院</v>
          </cell>
          <cell r="S339" t="str">
            <v>本科</v>
          </cell>
          <cell r="T339" t="str">
            <v>学士</v>
          </cell>
          <cell r="U339" t="str">
            <v>2022.06</v>
          </cell>
          <cell r="V339" t="str">
            <v>护理学</v>
          </cell>
        </row>
        <row r="340">
          <cell r="D340" t="str">
            <v>孙巨玲</v>
          </cell>
          <cell r="E340" t="str">
            <v>女</v>
          </cell>
          <cell r="F340" t="str">
            <v>1998-02-25</v>
          </cell>
          <cell r="G340" t="str">
            <v>460300199802250021</v>
          </cell>
          <cell r="H340" t="str">
            <v>汉族</v>
          </cell>
          <cell r="I340" t="str">
            <v>海南省儋州市</v>
          </cell>
          <cell r="J340" t="str">
            <v>无</v>
          </cell>
          <cell r="K340" t="str">
            <v>群众</v>
          </cell>
          <cell r="L340" t="str">
            <v>健康</v>
          </cell>
          <cell r="M340" t="str">
            <v>未婚</v>
          </cell>
          <cell r="N340" t="str">
            <v>本科</v>
          </cell>
          <cell r="O340" t="str">
            <v>学士</v>
          </cell>
          <cell r="P340" t="str">
            <v>2020.07</v>
          </cell>
          <cell r="Q340" t="str">
            <v>护理学</v>
          </cell>
          <cell r="R340" t="str">
            <v>山西医科大学</v>
          </cell>
          <cell r="S340" t="str">
            <v>本科</v>
          </cell>
          <cell r="T340" t="str">
            <v>学士</v>
          </cell>
          <cell r="U340" t="str">
            <v>2020.07</v>
          </cell>
          <cell r="V340" t="str">
            <v>护理学</v>
          </cell>
        </row>
        <row r="341">
          <cell r="D341" t="str">
            <v>郭琳琳</v>
          </cell>
          <cell r="E341" t="str">
            <v>女</v>
          </cell>
          <cell r="F341" t="str">
            <v>1995-02-16</v>
          </cell>
          <cell r="G341" t="str">
            <v>460007199502160022</v>
          </cell>
          <cell r="H341" t="str">
            <v>汉族</v>
          </cell>
          <cell r="I341" t="str">
            <v>海南省东方市</v>
          </cell>
          <cell r="J341" t="str">
            <v>无</v>
          </cell>
          <cell r="K341" t="str">
            <v>群众</v>
          </cell>
          <cell r="L341" t="str">
            <v>健康</v>
          </cell>
          <cell r="M341" t="str">
            <v>未婚</v>
          </cell>
          <cell r="N341" t="str">
            <v>本科</v>
          </cell>
          <cell r="O341" t="str">
            <v>学士</v>
          </cell>
          <cell r="P341" t="str">
            <v>2017.07</v>
          </cell>
          <cell r="Q341" t="str">
            <v>护理学</v>
          </cell>
          <cell r="R341" t="str">
            <v>昆明医科大学海源学院</v>
          </cell>
          <cell r="S341" t="str">
            <v>本科</v>
          </cell>
          <cell r="T341" t="str">
            <v>学士</v>
          </cell>
          <cell r="U341" t="str">
            <v>2017.07</v>
          </cell>
          <cell r="V341" t="str">
            <v>护理学</v>
          </cell>
        </row>
        <row r="342">
          <cell r="D342" t="str">
            <v>林小曼</v>
          </cell>
          <cell r="E342" t="str">
            <v>女</v>
          </cell>
          <cell r="F342" t="str">
            <v>2000-10-14</v>
          </cell>
          <cell r="G342" t="str">
            <v>460002200010145647</v>
          </cell>
          <cell r="H342" t="str">
            <v>汉族</v>
          </cell>
          <cell r="I342" t="str">
            <v>海南省文昌市</v>
          </cell>
          <cell r="J342" t="str">
            <v>无</v>
          </cell>
          <cell r="K342" t="str">
            <v>共青团员</v>
          </cell>
          <cell r="L342" t="str">
            <v>健康</v>
          </cell>
          <cell r="M342" t="str">
            <v>未婚</v>
          </cell>
          <cell r="N342" t="str">
            <v>本科</v>
          </cell>
          <cell r="O342" t="str">
            <v>学士</v>
          </cell>
          <cell r="P342" t="str">
            <v>2022.06</v>
          </cell>
          <cell r="Q342" t="str">
            <v>护理学</v>
          </cell>
          <cell r="R342" t="str">
            <v>海南医学院</v>
          </cell>
          <cell r="S342" t="str">
            <v>本科</v>
          </cell>
          <cell r="T342" t="str">
            <v>学士</v>
          </cell>
          <cell r="U342" t="str">
            <v>2022.06</v>
          </cell>
          <cell r="V342" t="str">
            <v>护理学</v>
          </cell>
        </row>
        <row r="343">
          <cell r="D343" t="str">
            <v>朱威莲</v>
          </cell>
          <cell r="E343" t="str">
            <v>女</v>
          </cell>
          <cell r="F343" t="str">
            <v>1996.08</v>
          </cell>
          <cell r="G343" t="str">
            <v>460007199608133364</v>
          </cell>
          <cell r="H343" t="str">
            <v>汉族</v>
          </cell>
          <cell r="I343" t="str">
            <v>广西省防城市</v>
          </cell>
          <cell r="J343" t="str">
            <v>护理师</v>
          </cell>
          <cell r="K343" t="str">
            <v>群众</v>
          </cell>
          <cell r="L343" t="str">
            <v>健康</v>
          </cell>
          <cell r="M343" t="str">
            <v>未婚</v>
          </cell>
          <cell r="N343" t="str">
            <v>本科</v>
          </cell>
          <cell r="O343" t="str">
            <v>学士</v>
          </cell>
          <cell r="P343" t="str">
            <v>2018.6</v>
          </cell>
          <cell r="Q343" t="str">
            <v>护理学</v>
          </cell>
          <cell r="R343" t="str">
            <v>湘南学院</v>
          </cell>
          <cell r="S343" t="str">
            <v>本科</v>
          </cell>
          <cell r="T343" t="str">
            <v>学士</v>
          </cell>
          <cell r="U343" t="str">
            <v>2018.6</v>
          </cell>
          <cell r="V343" t="str">
            <v>护理学</v>
          </cell>
        </row>
        <row r="344">
          <cell r="D344" t="str">
            <v>文英妹</v>
          </cell>
          <cell r="E344" t="str">
            <v>女</v>
          </cell>
          <cell r="F344" t="str">
            <v>1999.12</v>
          </cell>
          <cell r="G344" t="str">
            <v>460007199912204964</v>
          </cell>
          <cell r="H344" t="str">
            <v>汉族</v>
          </cell>
          <cell r="I344" t="str">
            <v>海南省东方市</v>
          </cell>
          <cell r="J344" t="str">
            <v>无</v>
          </cell>
          <cell r="K344" t="str">
            <v>共青团员</v>
          </cell>
          <cell r="L344" t="str">
            <v>良好</v>
          </cell>
          <cell r="M344" t="str">
            <v>未婚</v>
          </cell>
          <cell r="N344" t="str">
            <v>本科</v>
          </cell>
          <cell r="O344" t="str">
            <v>学士</v>
          </cell>
          <cell r="P344" t="str">
            <v>2022.06</v>
          </cell>
          <cell r="Q344" t="str">
            <v>护理学</v>
          </cell>
          <cell r="R344" t="str">
            <v>海南医学院</v>
          </cell>
          <cell r="S344" t="str">
            <v>本科</v>
          </cell>
          <cell r="T344" t="str">
            <v>学士</v>
          </cell>
          <cell r="U344" t="str">
            <v>2022.06</v>
          </cell>
          <cell r="V344" t="str">
            <v>护理学</v>
          </cell>
        </row>
        <row r="345">
          <cell r="D345" t="str">
            <v>吴小敏</v>
          </cell>
          <cell r="E345" t="str">
            <v>女</v>
          </cell>
          <cell r="F345" t="str">
            <v>1997-08-12</v>
          </cell>
          <cell r="G345" t="str">
            <v>460027199708124129</v>
          </cell>
          <cell r="H345" t="str">
            <v>汉族</v>
          </cell>
          <cell r="I345" t="str">
            <v>海南省澄迈县</v>
          </cell>
          <cell r="J345" t="str">
            <v>护士</v>
          </cell>
          <cell r="K345" t="str">
            <v>共青团员</v>
          </cell>
          <cell r="L345" t="str">
            <v>健康</v>
          </cell>
          <cell r="M345" t="str">
            <v>未婚</v>
          </cell>
          <cell r="N345" t="str">
            <v>本科</v>
          </cell>
          <cell r="O345" t="str">
            <v>学士</v>
          </cell>
          <cell r="P345" t="str">
            <v>2020.09</v>
          </cell>
          <cell r="Q345" t="str">
            <v>护理学</v>
          </cell>
          <cell r="R345" t="str">
            <v>内蒙古医科大学</v>
          </cell>
          <cell r="S345" t="str">
            <v>本科</v>
          </cell>
          <cell r="T345" t="str">
            <v>学士</v>
          </cell>
          <cell r="U345" t="str">
            <v>2020.09</v>
          </cell>
          <cell r="V345" t="str">
            <v>护理学</v>
          </cell>
        </row>
        <row r="346">
          <cell r="D346" t="str">
            <v>陈善方</v>
          </cell>
          <cell r="E346" t="str">
            <v>男</v>
          </cell>
          <cell r="F346" t="str">
            <v>1996-10-13</v>
          </cell>
          <cell r="G346" t="str">
            <v>46000319961013263X</v>
          </cell>
          <cell r="H346" t="str">
            <v>汉族</v>
          </cell>
          <cell r="I346" t="str">
            <v>海南省儋州市</v>
          </cell>
          <cell r="J346" t="str">
            <v>无</v>
          </cell>
          <cell r="K346" t="str">
            <v>共青团员</v>
          </cell>
          <cell r="L346" t="str">
            <v>健康</v>
          </cell>
          <cell r="M346" t="str">
            <v>未婚</v>
          </cell>
          <cell r="N346" t="str">
            <v>本科</v>
          </cell>
          <cell r="O346" t="str">
            <v>学士</v>
          </cell>
          <cell r="P346" t="str">
            <v>2019.06</v>
          </cell>
          <cell r="Q346" t="str">
            <v>护理学</v>
          </cell>
          <cell r="R346" t="str">
            <v>长沙医学院</v>
          </cell>
          <cell r="S346" t="str">
            <v>本科</v>
          </cell>
          <cell r="T346" t="str">
            <v>学士</v>
          </cell>
          <cell r="U346" t="str">
            <v>2019.06</v>
          </cell>
          <cell r="V346" t="str">
            <v>护理学</v>
          </cell>
        </row>
        <row r="347">
          <cell r="D347" t="str">
            <v>张琦</v>
          </cell>
          <cell r="E347" t="str">
            <v>女</v>
          </cell>
          <cell r="F347" t="str">
            <v>1998.12</v>
          </cell>
          <cell r="G347" t="str">
            <v>411423199808216547</v>
          </cell>
          <cell r="H347" t="str">
            <v>汉族</v>
          </cell>
          <cell r="I347" t="str">
            <v>河南省商丘市</v>
          </cell>
          <cell r="J347" t="str">
            <v>护士</v>
          </cell>
          <cell r="K347" t="str">
            <v>共青团员</v>
          </cell>
          <cell r="L347" t="str">
            <v>健康</v>
          </cell>
          <cell r="M347" t="str">
            <v>未婚</v>
          </cell>
          <cell r="N347" t="str">
            <v>本科</v>
          </cell>
          <cell r="O347" t="str">
            <v>学士</v>
          </cell>
          <cell r="P347" t="str">
            <v>2022.06</v>
          </cell>
          <cell r="Q347" t="str">
            <v>护理学</v>
          </cell>
          <cell r="R347" t="str">
            <v>平顶山学院</v>
          </cell>
          <cell r="S347" t="str">
            <v>本科</v>
          </cell>
          <cell r="T347" t="str">
            <v>学士</v>
          </cell>
          <cell r="U347" t="str">
            <v>2022.06</v>
          </cell>
          <cell r="V347" t="str">
            <v>护理学</v>
          </cell>
        </row>
        <row r="348">
          <cell r="D348" t="str">
            <v>温瑞敏</v>
          </cell>
          <cell r="E348" t="str">
            <v>女</v>
          </cell>
          <cell r="F348" t="str">
            <v>1997.08</v>
          </cell>
          <cell r="G348" t="str">
            <v>532924199708250328</v>
          </cell>
          <cell r="H348" t="str">
            <v>汉族</v>
          </cell>
          <cell r="I348" t="str">
            <v>云南省大理白族自治州宾川县</v>
          </cell>
          <cell r="J348" t="str">
            <v>初级护士</v>
          </cell>
          <cell r="K348" t="str">
            <v>中共党员</v>
          </cell>
          <cell r="L348" t="str">
            <v>健康</v>
          </cell>
          <cell r="M348" t="str">
            <v>未婚</v>
          </cell>
          <cell r="N348" t="str">
            <v>本科</v>
          </cell>
          <cell r="O348" t="str">
            <v>学士</v>
          </cell>
          <cell r="P348" t="str">
            <v>2021.07</v>
          </cell>
          <cell r="Q348" t="str">
            <v>护理学</v>
          </cell>
          <cell r="R348" t="str">
            <v>昆明医科大学海源学院</v>
          </cell>
          <cell r="S348" t="str">
            <v>本科</v>
          </cell>
          <cell r="T348" t="str">
            <v>学士</v>
          </cell>
          <cell r="U348" t="str">
            <v>2021.07</v>
          </cell>
          <cell r="V348" t="str">
            <v>护理学</v>
          </cell>
        </row>
        <row r="349">
          <cell r="D349" t="str">
            <v>林丽妃</v>
          </cell>
          <cell r="E349" t="str">
            <v>女</v>
          </cell>
          <cell r="F349" t="str">
            <v>1997-10-16</v>
          </cell>
          <cell r="G349" t="str">
            <v>469027199710163264</v>
          </cell>
          <cell r="H349" t="str">
            <v>汉族</v>
          </cell>
          <cell r="I349" t="str">
            <v>海南省乐东县</v>
          </cell>
          <cell r="J349" t="str">
            <v>护士</v>
          </cell>
          <cell r="K349" t="str">
            <v>共青团员</v>
          </cell>
          <cell r="L349" t="str">
            <v>良好</v>
          </cell>
          <cell r="M349" t="str">
            <v>未婚</v>
          </cell>
          <cell r="N349" t="str">
            <v>本科</v>
          </cell>
          <cell r="O349" t="str">
            <v>学士</v>
          </cell>
          <cell r="P349" t="str">
            <v>2021.06</v>
          </cell>
          <cell r="Q349" t="str">
            <v>护理学专业</v>
          </cell>
          <cell r="R349" t="str">
            <v>长沙医学院</v>
          </cell>
          <cell r="S349" t="str">
            <v>本科</v>
          </cell>
          <cell r="T349" t="str">
            <v>学士</v>
          </cell>
          <cell r="U349" t="str">
            <v>2021.06</v>
          </cell>
          <cell r="V349" t="str">
            <v>护理学专业</v>
          </cell>
        </row>
        <row r="350">
          <cell r="D350" t="str">
            <v>任凯</v>
          </cell>
          <cell r="E350" t="str">
            <v>男</v>
          </cell>
          <cell r="F350" t="str">
            <v>2001-02-01</v>
          </cell>
          <cell r="G350" t="str">
            <v>411328200102010055</v>
          </cell>
          <cell r="H350" t="str">
            <v>汉族</v>
          </cell>
          <cell r="I350" t="str">
            <v>河南省南阳市</v>
          </cell>
          <cell r="J350" t="str">
            <v>无</v>
          </cell>
          <cell r="K350" t="str">
            <v>中共预备党员</v>
          </cell>
          <cell r="L350" t="str">
            <v>健康</v>
          </cell>
          <cell r="M350" t="str">
            <v>未婚</v>
          </cell>
          <cell r="N350" t="str">
            <v>本科</v>
          </cell>
          <cell r="O350" t="str">
            <v>学士</v>
          </cell>
          <cell r="P350" t="str">
            <v>2022.06</v>
          </cell>
          <cell r="Q350" t="str">
            <v>护理学</v>
          </cell>
          <cell r="R350" t="str">
            <v>海南医学院</v>
          </cell>
          <cell r="S350" t="str">
            <v>本科</v>
          </cell>
          <cell r="T350" t="str">
            <v>学士</v>
          </cell>
          <cell r="U350" t="str">
            <v>2022.06</v>
          </cell>
          <cell r="V350" t="str">
            <v>护理学</v>
          </cell>
        </row>
        <row r="351">
          <cell r="D351" t="str">
            <v>符策杰</v>
          </cell>
          <cell r="E351" t="str">
            <v>男</v>
          </cell>
          <cell r="F351" t="str">
            <v>1997-11-29</v>
          </cell>
          <cell r="G351" t="str">
            <v>460005199711293515</v>
          </cell>
          <cell r="H351" t="str">
            <v>汉族</v>
          </cell>
          <cell r="I351" t="str">
            <v>海南省文昌市</v>
          </cell>
          <cell r="J351" t="str">
            <v>无</v>
          </cell>
          <cell r="K351" t="str">
            <v>共青团员</v>
          </cell>
          <cell r="L351" t="str">
            <v>健康</v>
          </cell>
          <cell r="M351" t="str">
            <v>未婚</v>
          </cell>
          <cell r="N351" t="str">
            <v>本科</v>
          </cell>
          <cell r="O351" t="str">
            <v>学士</v>
          </cell>
          <cell r="P351" t="str">
            <v>2022.07</v>
          </cell>
          <cell r="Q351" t="str">
            <v>护理学</v>
          </cell>
          <cell r="R351" t="str">
            <v>丽江文化旅游学院</v>
          </cell>
          <cell r="S351" t="str">
            <v>本科</v>
          </cell>
          <cell r="T351" t="str">
            <v>学士</v>
          </cell>
          <cell r="U351" t="str">
            <v>2022.07</v>
          </cell>
          <cell r="V351" t="str">
            <v>护理学</v>
          </cell>
        </row>
        <row r="352">
          <cell r="D352" t="str">
            <v>孙百娇</v>
          </cell>
          <cell r="E352" t="str">
            <v>女</v>
          </cell>
          <cell r="F352" t="str">
            <v>1999-05-08</v>
          </cell>
          <cell r="G352" t="str">
            <v>232326199905086845</v>
          </cell>
          <cell r="H352" t="str">
            <v>汉族</v>
          </cell>
          <cell r="I352" t="str">
            <v>黑龙江省青冈县</v>
          </cell>
          <cell r="J352" t="str">
            <v>无</v>
          </cell>
          <cell r="K352" t="str">
            <v>中共党员</v>
          </cell>
          <cell r="L352" t="str">
            <v>健康</v>
          </cell>
          <cell r="M352" t="str">
            <v>未婚</v>
          </cell>
          <cell r="N352" t="str">
            <v>本科</v>
          </cell>
          <cell r="O352" t="str">
            <v>学士</v>
          </cell>
          <cell r="P352" t="str">
            <v>2022.07</v>
          </cell>
          <cell r="Q352" t="str">
            <v>护理学</v>
          </cell>
          <cell r="R352" t="str">
            <v>哈尔滨医科大学</v>
          </cell>
          <cell r="S352" t="str">
            <v>本科</v>
          </cell>
          <cell r="T352" t="str">
            <v>学士</v>
          </cell>
          <cell r="U352" t="str">
            <v>2022.07</v>
          </cell>
          <cell r="V352" t="str">
            <v>护理学</v>
          </cell>
        </row>
        <row r="353">
          <cell r="D353" t="str">
            <v>李妃</v>
          </cell>
          <cell r="E353" t="str">
            <v>女</v>
          </cell>
          <cell r="F353" t="str">
            <v>2002-03-08</v>
          </cell>
          <cell r="G353" t="str">
            <v>460003200203086627</v>
          </cell>
          <cell r="H353" t="str">
            <v>汉族</v>
          </cell>
          <cell r="I353" t="str">
            <v>海南省儋州市</v>
          </cell>
          <cell r="J353" t="str">
            <v>无</v>
          </cell>
          <cell r="K353" t="str">
            <v>共青团员</v>
          </cell>
          <cell r="L353" t="str">
            <v>健康</v>
          </cell>
          <cell r="M353" t="str">
            <v>未婚</v>
          </cell>
          <cell r="N353" t="str">
            <v>本科</v>
          </cell>
          <cell r="O353" t="str">
            <v>学士</v>
          </cell>
          <cell r="P353" t="str">
            <v>2022.07</v>
          </cell>
          <cell r="Q353" t="str">
            <v>护理学</v>
          </cell>
          <cell r="R353" t="str">
            <v>山西大同大学</v>
          </cell>
          <cell r="S353" t="str">
            <v>本科</v>
          </cell>
          <cell r="T353" t="str">
            <v>学士</v>
          </cell>
          <cell r="U353" t="str">
            <v>2022.07</v>
          </cell>
          <cell r="V353" t="str">
            <v>护理学</v>
          </cell>
        </row>
        <row r="354">
          <cell r="D354" t="str">
            <v>苏光妮</v>
          </cell>
          <cell r="E354" t="str">
            <v>女</v>
          </cell>
          <cell r="F354" t="str">
            <v>1997.10</v>
          </cell>
          <cell r="G354" t="str">
            <v>460007199710145767</v>
          </cell>
          <cell r="H354" t="str">
            <v>汉族</v>
          </cell>
          <cell r="I354" t="str">
            <v>海南省东方市</v>
          </cell>
          <cell r="J354" t="str">
            <v>护理师</v>
          </cell>
          <cell r="K354" t="str">
            <v>共青团员</v>
          </cell>
          <cell r="L354" t="str">
            <v>健康</v>
          </cell>
          <cell r="M354" t="str">
            <v>未婚</v>
          </cell>
          <cell r="N354" t="str">
            <v>本科</v>
          </cell>
          <cell r="O354" t="str">
            <v>学士</v>
          </cell>
          <cell r="P354" t="str">
            <v>2020.07</v>
          </cell>
          <cell r="Q354" t="str">
            <v>护理学</v>
          </cell>
          <cell r="R354" t="str">
            <v>齐鲁医药学院</v>
          </cell>
          <cell r="S354" t="str">
            <v>本科</v>
          </cell>
          <cell r="T354" t="str">
            <v>学士</v>
          </cell>
          <cell r="U354" t="str">
            <v>2020.07</v>
          </cell>
          <cell r="V354" t="str">
            <v>护理学</v>
          </cell>
        </row>
        <row r="355">
          <cell r="D355" t="str">
            <v>李朝妃</v>
          </cell>
          <cell r="E355" t="str">
            <v>女</v>
          </cell>
          <cell r="F355" t="str">
            <v>1999-12-06</v>
          </cell>
          <cell r="G355" t="str">
            <v>460033199912064183</v>
          </cell>
          <cell r="H355" t="str">
            <v>汉族</v>
          </cell>
          <cell r="I355" t="str">
            <v>海南省乐东黎族自治县</v>
          </cell>
          <cell r="J355" t="str">
            <v>无</v>
          </cell>
          <cell r="K355" t="str">
            <v>共青团员</v>
          </cell>
          <cell r="L355" t="str">
            <v>健康</v>
          </cell>
          <cell r="M355" t="str">
            <v>未婚</v>
          </cell>
          <cell r="N355" t="str">
            <v>本科</v>
          </cell>
          <cell r="O355" t="str">
            <v>学士</v>
          </cell>
          <cell r="P355" t="str">
            <v>2022.06</v>
          </cell>
          <cell r="Q355" t="str">
            <v>护理学</v>
          </cell>
          <cell r="R355" t="str">
            <v>广西中医药大学赛恩斯新医药学院</v>
          </cell>
          <cell r="S355" t="str">
            <v>本科</v>
          </cell>
          <cell r="T355" t="str">
            <v>学士</v>
          </cell>
          <cell r="U355" t="str">
            <v>2022.06</v>
          </cell>
          <cell r="V355" t="str">
            <v>护理学</v>
          </cell>
        </row>
        <row r="356">
          <cell r="D356" t="str">
            <v>桂菲</v>
          </cell>
          <cell r="E356" t="str">
            <v>女</v>
          </cell>
          <cell r="F356" t="str">
            <v>1996-08-17</v>
          </cell>
          <cell r="G356" t="str">
            <v>460028199608170829</v>
          </cell>
          <cell r="H356" t="str">
            <v>汉族</v>
          </cell>
          <cell r="I356" t="str">
            <v>海南省临高县</v>
          </cell>
          <cell r="J356" t="str">
            <v>护师</v>
          </cell>
          <cell r="K356" t="str">
            <v>中共党员</v>
          </cell>
          <cell r="L356" t="str">
            <v>健康</v>
          </cell>
          <cell r="M356" t="str">
            <v>未婚</v>
          </cell>
          <cell r="N356" t="str">
            <v>本科</v>
          </cell>
          <cell r="O356" t="str">
            <v>学士</v>
          </cell>
          <cell r="P356" t="str">
            <v>2018.06</v>
          </cell>
          <cell r="Q356" t="str">
            <v>护理学</v>
          </cell>
          <cell r="R356" t="str">
            <v>广州中医药大学</v>
          </cell>
          <cell r="S356" t="str">
            <v>本科</v>
          </cell>
          <cell r="T356" t="str">
            <v>学士</v>
          </cell>
          <cell r="U356" t="str">
            <v>2018.06</v>
          </cell>
          <cell r="V356" t="str">
            <v>护理学</v>
          </cell>
        </row>
        <row r="357">
          <cell r="D357" t="str">
            <v>王宗芳</v>
          </cell>
          <cell r="E357" t="str">
            <v>女</v>
          </cell>
          <cell r="F357" t="str">
            <v>1999-04-15</v>
          </cell>
          <cell r="G357" t="str">
            <v>460031199904150046</v>
          </cell>
          <cell r="H357" t="str">
            <v>黎族</v>
          </cell>
          <cell r="I357" t="str">
            <v>海南省昌江县</v>
          </cell>
          <cell r="J357" t="str">
            <v>护士</v>
          </cell>
          <cell r="K357" t="str">
            <v>共青团员</v>
          </cell>
          <cell r="L357" t="str">
            <v>健康</v>
          </cell>
          <cell r="M357" t="str">
            <v>未婚</v>
          </cell>
          <cell r="N357" t="str">
            <v>本科</v>
          </cell>
          <cell r="O357" t="str">
            <v>学士</v>
          </cell>
          <cell r="P357" t="str">
            <v>2022.06</v>
          </cell>
          <cell r="Q357" t="str">
            <v>护理学</v>
          </cell>
          <cell r="R357" t="str">
            <v>广西医科大学</v>
          </cell>
          <cell r="S357" t="str">
            <v>本科</v>
          </cell>
          <cell r="T357" t="str">
            <v>学士</v>
          </cell>
          <cell r="U357" t="str">
            <v>2022.06</v>
          </cell>
          <cell r="V357" t="str">
            <v>护理学</v>
          </cell>
        </row>
        <row r="358">
          <cell r="D358" t="str">
            <v>黎楚楚</v>
          </cell>
          <cell r="E358" t="str">
            <v>女</v>
          </cell>
          <cell r="F358" t="str">
            <v>2000-09-26</v>
          </cell>
          <cell r="G358" t="str">
            <v>46902720000926322X</v>
          </cell>
          <cell r="H358" t="str">
            <v>汉族</v>
          </cell>
          <cell r="I358" t="str">
            <v>海南乐东黎族自治县</v>
          </cell>
          <cell r="J358" t="str">
            <v>无</v>
          </cell>
          <cell r="K358" t="str">
            <v>共青团员</v>
          </cell>
          <cell r="L358" t="str">
            <v>健康</v>
          </cell>
          <cell r="M358" t="str">
            <v>未婚</v>
          </cell>
          <cell r="N358" t="str">
            <v>本科</v>
          </cell>
          <cell r="O358" t="str">
            <v>学士</v>
          </cell>
          <cell r="P358" t="str">
            <v>2022.06</v>
          </cell>
          <cell r="Q358" t="str">
            <v>护理学</v>
          </cell>
          <cell r="R358" t="str">
            <v>广西中医药大学赛恩斯新医药学院</v>
          </cell>
          <cell r="S358" t="str">
            <v>本科</v>
          </cell>
          <cell r="T358" t="str">
            <v>学士</v>
          </cell>
          <cell r="U358" t="str">
            <v>2022.06</v>
          </cell>
          <cell r="V358" t="str">
            <v>护理学</v>
          </cell>
        </row>
        <row r="359">
          <cell r="D359" t="str">
            <v>兑英梅</v>
          </cell>
          <cell r="E359" t="str">
            <v>女</v>
          </cell>
          <cell r="F359" t="str">
            <v>2000-04-24</v>
          </cell>
          <cell r="G359" t="str">
            <v>410922200004241320</v>
          </cell>
          <cell r="H359" t="str">
            <v>汉族</v>
          </cell>
          <cell r="I359" t="str">
            <v>河南省濮阳市清丰县</v>
          </cell>
          <cell r="J359" t="str">
            <v>无</v>
          </cell>
          <cell r="K359" t="str">
            <v>共青团员</v>
          </cell>
          <cell r="L359" t="str">
            <v>健康</v>
          </cell>
          <cell r="M359" t="str">
            <v>未婚</v>
          </cell>
          <cell r="N359" t="str">
            <v>本科</v>
          </cell>
          <cell r="O359" t="str">
            <v>学士</v>
          </cell>
          <cell r="P359" t="str">
            <v>2022.07</v>
          </cell>
          <cell r="Q359" t="str">
            <v>护理专业</v>
          </cell>
          <cell r="R359" t="str">
            <v>河南科技大学</v>
          </cell>
          <cell r="S359" t="str">
            <v>本科</v>
          </cell>
          <cell r="T359" t="str">
            <v>学士</v>
          </cell>
          <cell r="U359" t="str">
            <v>2022.07</v>
          </cell>
          <cell r="V359" t="str">
            <v>护理专业</v>
          </cell>
        </row>
        <row r="360">
          <cell r="D360" t="str">
            <v>侯春叶</v>
          </cell>
          <cell r="E360" t="str">
            <v>女</v>
          </cell>
          <cell r="F360" t="str">
            <v>1998-10-11</v>
          </cell>
          <cell r="G360" t="str">
            <v>46902419981011564X</v>
          </cell>
          <cell r="H360" t="str">
            <v>汉族</v>
          </cell>
          <cell r="I360" t="str">
            <v>海南省临高县</v>
          </cell>
          <cell r="J360" t="str">
            <v>无</v>
          </cell>
          <cell r="K360" t="str">
            <v>共青团员</v>
          </cell>
          <cell r="L360" t="str">
            <v>良好</v>
          </cell>
          <cell r="M360" t="str">
            <v>未婚</v>
          </cell>
          <cell r="N360" t="str">
            <v>本科</v>
          </cell>
          <cell r="O360" t="str">
            <v>无</v>
          </cell>
          <cell r="P360" t="str">
            <v>2022.06</v>
          </cell>
          <cell r="Q360" t="str">
            <v>护理学</v>
          </cell>
          <cell r="R360" t="str">
            <v>海南医学院</v>
          </cell>
          <cell r="S360" t="str">
            <v>本科</v>
          </cell>
          <cell r="T360" t="str">
            <v>无</v>
          </cell>
          <cell r="U360" t="str">
            <v>2022.06</v>
          </cell>
          <cell r="V360" t="str">
            <v>护理学</v>
          </cell>
        </row>
        <row r="361">
          <cell r="D361" t="str">
            <v>周秋妹</v>
          </cell>
          <cell r="E361" t="str">
            <v>女</v>
          </cell>
          <cell r="F361" t="str">
            <v>1998-12-21</v>
          </cell>
          <cell r="G361" t="str">
            <v>469027199812214181</v>
          </cell>
          <cell r="H361" t="str">
            <v>汉族</v>
          </cell>
          <cell r="I361" t="str">
            <v>海南省乐东县</v>
          </cell>
          <cell r="J361" t="str">
            <v>无</v>
          </cell>
          <cell r="K361" t="str">
            <v>共青团员</v>
          </cell>
          <cell r="L361" t="str">
            <v>健康</v>
          </cell>
          <cell r="M361" t="str">
            <v>未婚</v>
          </cell>
          <cell r="N361" t="str">
            <v>本科</v>
          </cell>
          <cell r="O361" t="str">
            <v>学士</v>
          </cell>
          <cell r="P361" t="str">
            <v>2022.06</v>
          </cell>
          <cell r="Q361" t="str">
            <v> 护理学</v>
          </cell>
          <cell r="R361" t="str">
            <v>海南医学院</v>
          </cell>
          <cell r="S361" t="str">
            <v>本科</v>
          </cell>
          <cell r="T361" t="str">
            <v>学士</v>
          </cell>
          <cell r="U361" t="str">
            <v>2022.06</v>
          </cell>
          <cell r="V361" t="str">
            <v>护理学</v>
          </cell>
        </row>
        <row r="362">
          <cell r="D362" t="str">
            <v>莫清敏</v>
          </cell>
          <cell r="E362" t="str">
            <v>女</v>
          </cell>
          <cell r="F362" t="str">
            <v>1992-08-12</v>
          </cell>
          <cell r="G362" t="str">
            <v>460025199208122140</v>
          </cell>
          <cell r="H362" t="str">
            <v>汉族</v>
          </cell>
          <cell r="I362" t="str">
            <v>海南定安</v>
          </cell>
          <cell r="J362" t="str">
            <v>主管护师</v>
          </cell>
          <cell r="K362" t="str">
            <v>群众</v>
          </cell>
          <cell r="L362" t="str">
            <v>良好</v>
          </cell>
          <cell r="M362" t="str">
            <v>未婚</v>
          </cell>
          <cell r="N362" t="str">
            <v>本科</v>
          </cell>
          <cell r="O362" t="str">
            <v>学士</v>
          </cell>
          <cell r="P362" t="str">
            <v>2015.07</v>
          </cell>
          <cell r="Q362" t="str">
            <v>护理学</v>
          </cell>
          <cell r="R362" t="str">
            <v>山西医科大学汾阳学院</v>
          </cell>
          <cell r="S362" t="str">
            <v>本科</v>
          </cell>
          <cell r="T362" t="str">
            <v>学士</v>
          </cell>
          <cell r="U362" t="str">
            <v>2015.07</v>
          </cell>
          <cell r="V362" t="str">
            <v>护理学</v>
          </cell>
        </row>
        <row r="363">
          <cell r="D363" t="str">
            <v>李洪波</v>
          </cell>
          <cell r="E363" t="str">
            <v>男</v>
          </cell>
          <cell r="F363" t="str">
            <v>1998-09-29</v>
          </cell>
          <cell r="G363" t="str">
            <v>469003199809299515</v>
          </cell>
          <cell r="H363" t="str">
            <v>汉族</v>
          </cell>
          <cell r="I363" t="str">
            <v>海南省儋州市</v>
          </cell>
          <cell r="J363" t="str">
            <v>护士</v>
          </cell>
          <cell r="K363" t="str">
            <v>共青团员</v>
          </cell>
          <cell r="L363" t="str">
            <v>良好</v>
          </cell>
          <cell r="M363" t="str">
            <v>未婚</v>
          </cell>
          <cell r="N363" t="str">
            <v>本科</v>
          </cell>
          <cell r="O363" t="str">
            <v>学士</v>
          </cell>
          <cell r="P363" t="str">
            <v>2021.06</v>
          </cell>
          <cell r="Q363" t="str">
            <v>护理学</v>
          </cell>
          <cell r="R363" t="str">
            <v>山东英才学院</v>
          </cell>
          <cell r="S363" t="str">
            <v>本科</v>
          </cell>
          <cell r="T363" t="str">
            <v>学士</v>
          </cell>
          <cell r="U363" t="str">
            <v>2021.06</v>
          </cell>
          <cell r="V363" t="str">
            <v>护理学</v>
          </cell>
        </row>
        <row r="364">
          <cell r="D364" t="str">
            <v>罗珊</v>
          </cell>
          <cell r="E364" t="str">
            <v>女</v>
          </cell>
          <cell r="F364" t="str">
            <v>1998-11-16</v>
          </cell>
          <cell r="G364" t="str">
            <v>350427199811163026</v>
          </cell>
          <cell r="H364" t="str">
            <v>汉族</v>
          </cell>
          <cell r="I364" t="str">
            <v>福建省三明市</v>
          </cell>
          <cell r="J364" t="str">
            <v>护士</v>
          </cell>
          <cell r="K364" t="str">
            <v>共青团员</v>
          </cell>
          <cell r="L364" t="str">
            <v>良好</v>
          </cell>
          <cell r="M364" t="str">
            <v>未婚</v>
          </cell>
          <cell r="N364" t="str">
            <v>本科</v>
          </cell>
          <cell r="O364" t="str">
            <v>无</v>
          </cell>
          <cell r="P364" t="str">
            <v>2022.06</v>
          </cell>
          <cell r="Q364" t="str">
            <v>护理学</v>
          </cell>
          <cell r="R364" t="str">
            <v>海南医学院</v>
          </cell>
          <cell r="S364" t="str">
            <v>本科</v>
          </cell>
          <cell r="T364" t="str">
            <v>无</v>
          </cell>
          <cell r="U364" t="str">
            <v>2022.06</v>
          </cell>
          <cell r="V364" t="str">
            <v>护理学</v>
          </cell>
        </row>
        <row r="365">
          <cell r="D365" t="str">
            <v>莫文婉</v>
          </cell>
          <cell r="E365" t="str">
            <v>女</v>
          </cell>
          <cell r="F365" t="str">
            <v>1997-11-29</v>
          </cell>
          <cell r="G365" t="str">
            <v>460027199711293767</v>
          </cell>
          <cell r="H365" t="str">
            <v>汉族</v>
          </cell>
          <cell r="I365" t="str">
            <v>海南省澄迈县</v>
          </cell>
          <cell r="J365" t="str">
            <v>护师</v>
          </cell>
          <cell r="K365" t="str">
            <v>中共党员</v>
          </cell>
          <cell r="L365" t="str">
            <v>健康</v>
          </cell>
          <cell r="M365" t="str">
            <v>未婚</v>
          </cell>
          <cell r="N365" t="str">
            <v>本科</v>
          </cell>
          <cell r="O365" t="str">
            <v>学士</v>
          </cell>
          <cell r="P365" t="str">
            <v>2019.06</v>
          </cell>
          <cell r="Q365" t="str">
            <v>护理学</v>
          </cell>
          <cell r="R365" t="str">
            <v>南华大学</v>
          </cell>
          <cell r="S365" t="str">
            <v>本科</v>
          </cell>
          <cell r="T365" t="str">
            <v>学士</v>
          </cell>
          <cell r="U365" t="str">
            <v>2019.06</v>
          </cell>
          <cell r="V365" t="str">
            <v>护理学</v>
          </cell>
        </row>
        <row r="366">
          <cell r="D366" t="str">
            <v>蒙玲</v>
          </cell>
          <cell r="E366" t="str">
            <v>女</v>
          </cell>
          <cell r="F366" t="str">
            <v>1998-09-01</v>
          </cell>
          <cell r="G366" t="str">
            <v>522728199809016664</v>
          </cell>
          <cell r="H366" t="str">
            <v>布依族</v>
          </cell>
          <cell r="I366" t="str">
            <v>贵州省罗甸县</v>
          </cell>
          <cell r="J366" t="str">
            <v>无</v>
          </cell>
          <cell r="K366" t="str">
            <v>共青团员</v>
          </cell>
          <cell r="L366" t="str">
            <v>健康</v>
          </cell>
          <cell r="M366" t="str">
            <v>未婚</v>
          </cell>
          <cell r="N366" t="str">
            <v>本科</v>
          </cell>
          <cell r="O366" t="str">
            <v>学士</v>
          </cell>
          <cell r="P366" t="str">
            <v>2022.06</v>
          </cell>
          <cell r="Q366" t="str">
            <v>护理学</v>
          </cell>
          <cell r="R366" t="str">
            <v>海南医学院</v>
          </cell>
          <cell r="S366" t="str">
            <v>本科</v>
          </cell>
          <cell r="T366" t="str">
            <v>学士</v>
          </cell>
          <cell r="U366" t="str">
            <v>2022.06</v>
          </cell>
          <cell r="V366" t="str">
            <v>护理学</v>
          </cell>
        </row>
        <row r="367">
          <cell r="D367" t="str">
            <v>王佳悦</v>
          </cell>
          <cell r="E367" t="str">
            <v>女</v>
          </cell>
          <cell r="F367" t="str">
            <v>1998-10-16</v>
          </cell>
          <cell r="G367" t="str">
            <v>41032319981016054X</v>
          </cell>
          <cell r="H367" t="str">
            <v>汉族</v>
          </cell>
          <cell r="I367" t="str">
            <v>河南省洛阳市新安县</v>
          </cell>
          <cell r="J367" t="str">
            <v>无</v>
          </cell>
          <cell r="K367" t="str">
            <v>共青团员</v>
          </cell>
          <cell r="L367" t="str">
            <v>健康</v>
          </cell>
          <cell r="M367" t="str">
            <v>未婚</v>
          </cell>
          <cell r="N367" t="str">
            <v>本科</v>
          </cell>
          <cell r="O367" t="str">
            <v>学士</v>
          </cell>
          <cell r="P367" t="str">
            <v>2022.07</v>
          </cell>
          <cell r="Q367" t="str">
            <v>护理学</v>
          </cell>
          <cell r="R367" t="str">
            <v>河南中医药大学</v>
          </cell>
          <cell r="S367" t="str">
            <v>本科</v>
          </cell>
          <cell r="T367" t="str">
            <v>学士</v>
          </cell>
          <cell r="U367" t="str">
            <v>2022.07</v>
          </cell>
          <cell r="V367" t="str">
            <v>护理学</v>
          </cell>
        </row>
        <row r="368">
          <cell r="D368" t="str">
            <v>刘美玲</v>
          </cell>
          <cell r="E368" t="str">
            <v>女</v>
          </cell>
          <cell r="F368" t="str">
            <v>1999-10-06</v>
          </cell>
          <cell r="G368" t="str">
            <v>230828199910066425</v>
          </cell>
          <cell r="H368" t="str">
            <v>汉族</v>
          </cell>
          <cell r="I368" t="str">
            <v>黑龙江省鹤岗市</v>
          </cell>
          <cell r="J368" t="str">
            <v>无</v>
          </cell>
          <cell r="K368" t="str">
            <v>共青团员</v>
          </cell>
          <cell r="L368" t="str">
            <v>健康</v>
          </cell>
          <cell r="M368" t="str">
            <v>未婚</v>
          </cell>
          <cell r="N368" t="str">
            <v>本科</v>
          </cell>
          <cell r="O368" t="str">
            <v>学士</v>
          </cell>
          <cell r="P368" t="str">
            <v>2022.07</v>
          </cell>
          <cell r="Q368" t="str">
            <v>护理学</v>
          </cell>
          <cell r="R368" t="str">
            <v>牡丹江医学院</v>
          </cell>
          <cell r="S368" t="str">
            <v>本科</v>
          </cell>
          <cell r="T368" t="str">
            <v>学士</v>
          </cell>
          <cell r="U368" t="str">
            <v>2022.07</v>
          </cell>
          <cell r="V368" t="str">
            <v>护理学</v>
          </cell>
        </row>
        <row r="369">
          <cell r="D369" t="str">
            <v>韩子淑</v>
          </cell>
          <cell r="E369" t="str">
            <v>女</v>
          </cell>
          <cell r="F369" t="str">
            <v>2000-05-03</v>
          </cell>
          <cell r="G369" t="str">
            <v>231026200005032129</v>
          </cell>
          <cell r="H369" t="str">
            <v>汉族</v>
          </cell>
          <cell r="I369" t="str">
            <v>黑龙江省密山市</v>
          </cell>
          <cell r="J369" t="str">
            <v>无</v>
          </cell>
          <cell r="K369" t="str">
            <v>中共党员</v>
          </cell>
          <cell r="L369" t="str">
            <v>健康</v>
          </cell>
          <cell r="M369" t="str">
            <v>未婚</v>
          </cell>
          <cell r="N369" t="str">
            <v>本科</v>
          </cell>
          <cell r="O369" t="str">
            <v>学士</v>
          </cell>
          <cell r="P369" t="str">
            <v>2022.07</v>
          </cell>
          <cell r="Q369" t="str">
            <v>护理学</v>
          </cell>
          <cell r="R369" t="str">
            <v>牡丹江医学院</v>
          </cell>
          <cell r="S369" t="str">
            <v>本科</v>
          </cell>
          <cell r="T369" t="str">
            <v>学士</v>
          </cell>
          <cell r="U369" t="str">
            <v>2022.07</v>
          </cell>
          <cell r="V369" t="str">
            <v>护理学</v>
          </cell>
        </row>
        <row r="370">
          <cell r="D370" t="str">
            <v>李元凯</v>
          </cell>
          <cell r="E370" t="str">
            <v>男</v>
          </cell>
          <cell r="F370" t="str">
            <v>1997-12-30</v>
          </cell>
          <cell r="G370" t="str">
            <v>130930199712300018</v>
          </cell>
          <cell r="H370" t="str">
            <v>汉族</v>
          </cell>
          <cell r="I370" t="str">
            <v>河北省沧州市孟村回族自治县</v>
          </cell>
          <cell r="J370" t="str">
            <v>无</v>
          </cell>
          <cell r="K370" t="str">
            <v>共青团员</v>
          </cell>
          <cell r="L370" t="str">
            <v>健康</v>
          </cell>
          <cell r="M370" t="str">
            <v>未婚</v>
          </cell>
          <cell r="N370" t="str">
            <v>本科</v>
          </cell>
          <cell r="O370" t="str">
            <v>无</v>
          </cell>
          <cell r="P370" t="str">
            <v>2022.06</v>
          </cell>
          <cell r="Q370" t="str">
            <v>护理学</v>
          </cell>
          <cell r="R370" t="str">
            <v>海南医学院</v>
          </cell>
          <cell r="S370" t="str">
            <v>本科</v>
          </cell>
          <cell r="T370" t="str">
            <v>无</v>
          </cell>
          <cell r="U370" t="str">
            <v>2022.06</v>
          </cell>
          <cell r="V370" t="str">
            <v>护理学</v>
          </cell>
        </row>
        <row r="371">
          <cell r="D371" t="str">
            <v>刘梓菡</v>
          </cell>
          <cell r="E371" t="str">
            <v>女</v>
          </cell>
          <cell r="F371" t="str">
            <v>1999-10-30</v>
          </cell>
          <cell r="G371" t="str">
            <v>430724199910303220</v>
          </cell>
          <cell r="H371" t="str">
            <v>汉族</v>
          </cell>
          <cell r="I371" t="str">
            <v>湖南省临澧县</v>
          </cell>
          <cell r="J371" t="str">
            <v>无</v>
          </cell>
          <cell r="K371" t="str">
            <v>共青团员</v>
          </cell>
          <cell r="L371" t="str">
            <v>健康</v>
          </cell>
          <cell r="M371" t="str">
            <v>未婚</v>
          </cell>
          <cell r="N371" t="str">
            <v>本科</v>
          </cell>
          <cell r="O371" t="str">
            <v>学士</v>
          </cell>
          <cell r="P371" t="str">
            <v>2021.06</v>
          </cell>
          <cell r="Q371" t="str">
            <v>护理学</v>
          </cell>
          <cell r="R371" t="str">
            <v>护理学</v>
          </cell>
          <cell r="S371" t="str">
            <v>本科</v>
          </cell>
          <cell r="T371" t="str">
            <v>学士</v>
          </cell>
          <cell r="U371" t="str">
            <v>2021.06</v>
          </cell>
          <cell r="V371" t="str">
            <v>护理学</v>
          </cell>
        </row>
        <row r="372">
          <cell r="D372" t="str">
            <v>蒙绪成</v>
          </cell>
          <cell r="E372" t="str">
            <v>男</v>
          </cell>
          <cell r="F372" t="str">
            <v>2000-11-18</v>
          </cell>
          <cell r="G372" t="str">
            <v>46000420001118101X</v>
          </cell>
          <cell r="H372" t="str">
            <v>汉族</v>
          </cell>
          <cell r="I372" t="str">
            <v>海南省海口市</v>
          </cell>
          <cell r="J372" t="str">
            <v>无</v>
          </cell>
          <cell r="K372" t="str">
            <v>共青团员</v>
          </cell>
          <cell r="L372" t="str">
            <v>健康</v>
          </cell>
          <cell r="M372" t="str">
            <v>未婚</v>
          </cell>
          <cell r="N372" t="str">
            <v>本科</v>
          </cell>
          <cell r="O372" t="str">
            <v>学士</v>
          </cell>
          <cell r="P372" t="str">
            <v>2022.06</v>
          </cell>
          <cell r="Q372" t="str">
            <v>护理学</v>
          </cell>
          <cell r="R372" t="str">
            <v>海南医学院</v>
          </cell>
          <cell r="S372" t="str">
            <v>本科</v>
          </cell>
          <cell r="T372" t="str">
            <v>学士</v>
          </cell>
          <cell r="U372" t="str">
            <v>2022.06</v>
          </cell>
          <cell r="V372" t="str">
            <v>护理学</v>
          </cell>
        </row>
        <row r="373">
          <cell r="D373" t="str">
            <v>周琼杏</v>
          </cell>
          <cell r="E373" t="str">
            <v>女</v>
          </cell>
          <cell r="F373" t="str">
            <v>1997-08-07</v>
          </cell>
          <cell r="G373" t="str">
            <v>460300199708070622</v>
          </cell>
          <cell r="H373" t="str">
            <v>汉族</v>
          </cell>
          <cell r="I373" t="str">
            <v>海南洋浦经济开发区</v>
          </cell>
          <cell r="J373" t="str">
            <v>护士</v>
          </cell>
          <cell r="K373" t="str">
            <v>共青团员</v>
          </cell>
          <cell r="L373" t="str">
            <v>健康</v>
          </cell>
          <cell r="M373" t="str">
            <v>未婚</v>
          </cell>
          <cell r="N373" t="str">
            <v>本科</v>
          </cell>
          <cell r="O373" t="str">
            <v>学士</v>
          </cell>
          <cell r="P373" t="str">
            <v>2020.06</v>
          </cell>
          <cell r="Q373" t="str">
            <v>护理学</v>
          </cell>
          <cell r="R373" t="str">
            <v>武昌理工学院</v>
          </cell>
          <cell r="S373" t="str">
            <v>本科</v>
          </cell>
          <cell r="T373" t="str">
            <v>学士</v>
          </cell>
          <cell r="U373" t="str">
            <v>2020.06</v>
          </cell>
          <cell r="V373" t="str">
            <v>护理学</v>
          </cell>
        </row>
        <row r="374">
          <cell r="D374" t="str">
            <v>刘春容</v>
          </cell>
          <cell r="E374" t="str">
            <v>女</v>
          </cell>
          <cell r="F374" t="str">
            <v>1997-01-03</v>
          </cell>
          <cell r="G374" t="str">
            <v>469007199701038044</v>
          </cell>
          <cell r="H374" t="str">
            <v>黎族</v>
          </cell>
          <cell r="I374" t="str">
            <v>海南省东方市</v>
          </cell>
          <cell r="J374" t="str">
            <v>护士</v>
          </cell>
          <cell r="K374" t="str">
            <v>共青团员</v>
          </cell>
          <cell r="L374" t="str">
            <v>健康</v>
          </cell>
          <cell r="M374" t="str">
            <v>未婚</v>
          </cell>
          <cell r="N374" t="str">
            <v>本科</v>
          </cell>
          <cell r="O374" t="str">
            <v>学士</v>
          </cell>
          <cell r="P374" t="str">
            <v>2020.06</v>
          </cell>
          <cell r="Q374" t="str">
            <v>护理学</v>
          </cell>
          <cell r="R374" t="str">
            <v>海南医学院</v>
          </cell>
          <cell r="S374" t="str">
            <v>本科</v>
          </cell>
          <cell r="T374" t="str">
            <v>学士</v>
          </cell>
          <cell r="U374" t="str">
            <v>2020.06</v>
          </cell>
          <cell r="V374" t="str">
            <v>护理学</v>
          </cell>
        </row>
        <row r="375">
          <cell r="D375" t="str">
            <v>黎贱生</v>
          </cell>
          <cell r="E375" t="str">
            <v>男</v>
          </cell>
          <cell r="F375" t="str">
            <v>1996-10-05</v>
          </cell>
          <cell r="G375" t="str">
            <v>430481199610057938</v>
          </cell>
          <cell r="H375" t="str">
            <v>汉族</v>
          </cell>
          <cell r="I375" t="str">
            <v>湖南省衡阳市</v>
          </cell>
          <cell r="J375" t="str">
            <v>护士</v>
          </cell>
          <cell r="K375" t="str">
            <v>中共党员</v>
          </cell>
          <cell r="L375" t="str">
            <v>健康</v>
          </cell>
          <cell r="M375" t="str">
            <v>未婚</v>
          </cell>
          <cell r="N375" t="str">
            <v>本科</v>
          </cell>
          <cell r="O375" t="str">
            <v>学士</v>
          </cell>
          <cell r="P375" t="str">
            <v>2020.06.30</v>
          </cell>
          <cell r="Q375" t="str">
            <v>护理学</v>
          </cell>
          <cell r="R375" t="str">
            <v>湖南医药学院</v>
          </cell>
          <cell r="S375" t="str">
            <v>本科</v>
          </cell>
          <cell r="T375" t="str">
            <v>学士</v>
          </cell>
          <cell r="U375" t="str">
            <v>2020.06</v>
          </cell>
          <cell r="V375" t="str">
            <v>护理学</v>
          </cell>
        </row>
        <row r="376">
          <cell r="D376" t="str">
            <v>周琼山</v>
          </cell>
          <cell r="E376" t="str">
            <v>男</v>
          </cell>
          <cell r="F376" t="str">
            <v>1998-03-15</v>
          </cell>
          <cell r="G376" t="str">
            <v>460003199803152637</v>
          </cell>
          <cell r="H376" t="str">
            <v>汉族</v>
          </cell>
          <cell r="I376" t="str">
            <v>海南省儋州市</v>
          </cell>
          <cell r="J376" t="str">
            <v>护士</v>
          </cell>
          <cell r="K376" t="str">
            <v>共青团员</v>
          </cell>
          <cell r="L376" t="str">
            <v>良好</v>
          </cell>
          <cell r="M376" t="str">
            <v>未婚</v>
          </cell>
          <cell r="N376" t="str">
            <v>本科</v>
          </cell>
          <cell r="O376" t="str">
            <v>学士</v>
          </cell>
          <cell r="P376" t="str">
            <v>2021.06</v>
          </cell>
          <cell r="Q376" t="str">
            <v>护理学</v>
          </cell>
          <cell r="R376" t="str">
            <v>长沙医学院</v>
          </cell>
          <cell r="S376" t="str">
            <v>本科</v>
          </cell>
          <cell r="T376" t="str">
            <v>学士</v>
          </cell>
          <cell r="U376" t="str">
            <v>2021.06</v>
          </cell>
          <cell r="V376" t="str">
            <v>护理学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云小丽</v>
          </cell>
          <cell r="B3">
            <v>1</v>
          </cell>
          <cell r="C3">
            <v>48.5</v>
          </cell>
        </row>
        <row r="4">
          <cell r="A4" t="str">
            <v>莫文婉</v>
          </cell>
          <cell r="B4">
            <v>2</v>
          </cell>
          <cell r="C4">
            <v>86.5</v>
          </cell>
        </row>
        <row r="5">
          <cell r="A5" t="str">
            <v>王霜</v>
          </cell>
          <cell r="B5">
            <v>3</v>
          </cell>
          <cell r="C5">
            <v>71.5</v>
          </cell>
        </row>
        <row r="6">
          <cell r="A6" t="str">
            <v>许美静</v>
          </cell>
          <cell r="B6">
            <v>4</v>
          </cell>
          <cell r="C6">
            <v>80.75</v>
          </cell>
        </row>
        <row r="7">
          <cell r="A7" t="str">
            <v>薛花枝</v>
          </cell>
          <cell r="B7">
            <v>5</v>
          </cell>
          <cell r="C7">
            <v>68.5</v>
          </cell>
        </row>
        <row r="8">
          <cell r="A8" t="str">
            <v>王春满</v>
          </cell>
          <cell r="B8">
            <v>6</v>
          </cell>
          <cell r="C8">
            <v>78.5</v>
          </cell>
        </row>
        <row r="9">
          <cell r="A9" t="str">
            <v>杨屿楠</v>
          </cell>
          <cell r="B9">
            <v>7</v>
          </cell>
          <cell r="C9">
            <v>92</v>
          </cell>
        </row>
        <row r="10">
          <cell r="A10" t="str">
            <v>李朝妃</v>
          </cell>
          <cell r="B10">
            <v>8</v>
          </cell>
          <cell r="C10">
            <v>55.5</v>
          </cell>
        </row>
        <row r="11">
          <cell r="A11" t="str">
            <v>麦明丽</v>
          </cell>
          <cell r="B11">
            <v>9</v>
          </cell>
          <cell r="C11">
            <v>81</v>
          </cell>
        </row>
        <row r="12">
          <cell r="A12" t="str">
            <v>兑英梅</v>
          </cell>
          <cell r="B12">
            <v>10</v>
          </cell>
          <cell r="C12">
            <v>69</v>
          </cell>
        </row>
        <row r="13">
          <cell r="A13" t="str">
            <v>黎秀春</v>
          </cell>
          <cell r="B13">
            <v>11</v>
          </cell>
          <cell r="C13">
            <v>72</v>
          </cell>
        </row>
        <row r="14">
          <cell r="A14" t="str">
            <v>曾叶</v>
          </cell>
          <cell r="B14">
            <v>12</v>
          </cell>
          <cell r="C14">
            <v>80</v>
          </cell>
        </row>
        <row r="15">
          <cell r="A15" t="str">
            <v>温英娇</v>
          </cell>
          <cell r="B15">
            <v>13</v>
          </cell>
          <cell r="C15">
            <v>77</v>
          </cell>
        </row>
        <row r="16">
          <cell r="A16" t="str">
            <v>周梦伊</v>
          </cell>
          <cell r="B16">
            <v>14</v>
          </cell>
          <cell r="C16">
            <v>79.5</v>
          </cell>
        </row>
        <row r="17">
          <cell r="A17" t="str">
            <v>辜晓敏</v>
          </cell>
          <cell r="B17">
            <v>15</v>
          </cell>
          <cell r="C17">
            <v>32</v>
          </cell>
        </row>
        <row r="18">
          <cell r="A18" t="str">
            <v>卢保佩</v>
          </cell>
          <cell r="B18">
            <v>16</v>
          </cell>
          <cell r="C18">
            <v>95</v>
          </cell>
        </row>
        <row r="19">
          <cell r="A19" t="str">
            <v>符策杰</v>
          </cell>
          <cell r="B19">
            <v>17</v>
          </cell>
          <cell r="C19">
            <v>77</v>
          </cell>
        </row>
        <row r="20">
          <cell r="A20" t="str">
            <v>吴亚娜</v>
          </cell>
          <cell r="B20">
            <v>18</v>
          </cell>
          <cell r="C20">
            <v>82.5</v>
          </cell>
        </row>
        <row r="21">
          <cell r="A21" t="str">
            <v>麦春</v>
          </cell>
          <cell r="B21">
            <v>19</v>
          </cell>
          <cell r="C21">
            <v>80</v>
          </cell>
        </row>
        <row r="22">
          <cell r="A22" t="str">
            <v>孙巨玲</v>
          </cell>
          <cell r="B22">
            <v>20</v>
          </cell>
          <cell r="C22">
            <v>70.5</v>
          </cell>
        </row>
        <row r="23">
          <cell r="A23" t="str">
            <v>薛金凤</v>
          </cell>
          <cell r="B23">
            <v>21</v>
          </cell>
          <cell r="C23">
            <v>88.5</v>
          </cell>
        </row>
        <row r="24">
          <cell r="A24" t="str">
            <v>王宗芳</v>
          </cell>
          <cell r="B24">
            <v>22</v>
          </cell>
          <cell r="C24">
            <v>92.5</v>
          </cell>
        </row>
        <row r="25">
          <cell r="A25" t="str">
            <v>吴景娇</v>
          </cell>
          <cell r="B25">
            <v>23</v>
          </cell>
          <cell r="C25">
            <v>81.5</v>
          </cell>
        </row>
        <row r="26">
          <cell r="A26" t="str">
            <v>黎万多</v>
          </cell>
          <cell r="B26">
            <v>24</v>
          </cell>
          <cell r="C26">
            <v>65.5</v>
          </cell>
        </row>
        <row r="27">
          <cell r="A27" t="str">
            <v>张美妹</v>
          </cell>
          <cell r="B27">
            <v>25</v>
          </cell>
          <cell r="C27">
            <v>65</v>
          </cell>
        </row>
        <row r="28">
          <cell r="A28" t="str">
            <v>谢小冰</v>
          </cell>
          <cell r="B28">
            <v>26</v>
          </cell>
          <cell r="C28">
            <v>86</v>
          </cell>
        </row>
        <row r="29">
          <cell r="A29" t="str">
            <v>李妃</v>
          </cell>
          <cell r="B29">
            <v>27</v>
          </cell>
          <cell r="C29">
            <v>72</v>
          </cell>
        </row>
        <row r="30">
          <cell r="A30" t="str">
            <v>莫清敏</v>
          </cell>
          <cell r="B30">
            <v>28</v>
          </cell>
          <cell r="C30">
            <v>50.5</v>
          </cell>
        </row>
        <row r="31">
          <cell r="A31" t="str">
            <v>余秀玲</v>
          </cell>
          <cell r="B31">
            <v>29</v>
          </cell>
          <cell r="C31">
            <v>90.5</v>
          </cell>
        </row>
        <row r="32">
          <cell r="A32" t="str">
            <v>秦慧燕</v>
          </cell>
          <cell r="B32">
            <v>30</v>
          </cell>
          <cell r="C32">
            <v>86.5</v>
          </cell>
        </row>
        <row r="33">
          <cell r="A33" t="str">
            <v>吴岚</v>
          </cell>
          <cell r="B33">
            <v>31</v>
          </cell>
          <cell r="C33">
            <v>66</v>
          </cell>
        </row>
        <row r="34">
          <cell r="A34" t="str">
            <v>徐蕾</v>
          </cell>
          <cell r="B34">
            <v>32</v>
          </cell>
          <cell r="C34">
            <v>84</v>
          </cell>
        </row>
        <row r="35">
          <cell r="A35" t="str">
            <v>黄琼群</v>
          </cell>
          <cell r="B35">
            <v>33</v>
          </cell>
          <cell r="C35">
            <v>67</v>
          </cell>
        </row>
        <row r="36">
          <cell r="A36" t="str">
            <v>符丽妹</v>
          </cell>
          <cell r="B36">
            <v>34</v>
          </cell>
          <cell r="C36">
            <v>87</v>
          </cell>
        </row>
        <row r="37">
          <cell r="A37" t="str">
            <v>吴燕雪</v>
          </cell>
          <cell r="B37">
            <v>35</v>
          </cell>
          <cell r="C37">
            <v>87</v>
          </cell>
        </row>
        <row r="38">
          <cell r="A38" t="str">
            <v>戴小玲</v>
          </cell>
          <cell r="B38">
            <v>36</v>
          </cell>
          <cell r="C38">
            <v>91</v>
          </cell>
        </row>
        <row r="39">
          <cell r="A39" t="str">
            <v>夏锦灿</v>
          </cell>
          <cell r="B39">
            <v>37</v>
          </cell>
          <cell r="C39">
            <v>82</v>
          </cell>
        </row>
        <row r="40">
          <cell r="A40" t="str">
            <v>陈少花</v>
          </cell>
          <cell r="B40">
            <v>38</v>
          </cell>
          <cell r="C40">
            <v>82</v>
          </cell>
        </row>
        <row r="41">
          <cell r="A41" t="str">
            <v>符谷梅</v>
          </cell>
          <cell r="B41">
            <v>39</v>
          </cell>
          <cell r="C41">
            <v>82</v>
          </cell>
        </row>
        <row r="42">
          <cell r="A42" t="str">
            <v>吴姝妍</v>
          </cell>
          <cell r="B42">
            <v>40</v>
          </cell>
          <cell r="C42">
            <v>42.5</v>
          </cell>
        </row>
        <row r="43">
          <cell r="A43" t="str">
            <v>钟华静</v>
          </cell>
          <cell r="B43">
            <v>41</v>
          </cell>
          <cell r="C43">
            <v>89</v>
          </cell>
        </row>
        <row r="44">
          <cell r="A44" t="str">
            <v>王小娜</v>
          </cell>
          <cell r="B44">
            <v>42</v>
          </cell>
          <cell r="C44">
            <v>77</v>
          </cell>
        </row>
        <row r="45">
          <cell r="A45" t="str">
            <v>苏婉仙</v>
          </cell>
          <cell r="B45">
            <v>43</v>
          </cell>
          <cell r="C45">
            <v>65.5</v>
          </cell>
        </row>
        <row r="46">
          <cell r="A46" t="str">
            <v>符贵芳</v>
          </cell>
          <cell r="B46">
            <v>44</v>
          </cell>
          <cell r="C46">
            <v>75</v>
          </cell>
        </row>
        <row r="47">
          <cell r="A47" t="str">
            <v>吴小翠</v>
          </cell>
          <cell r="B47">
            <v>45</v>
          </cell>
          <cell r="C47">
            <v>81.5</v>
          </cell>
        </row>
        <row r="48">
          <cell r="A48" t="str">
            <v>叶文春</v>
          </cell>
          <cell r="B48">
            <v>46</v>
          </cell>
          <cell r="C48">
            <v>87.5</v>
          </cell>
        </row>
        <row r="49">
          <cell r="A49" t="str">
            <v>林丽娟</v>
          </cell>
          <cell r="B49">
            <v>47</v>
          </cell>
          <cell r="C49">
            <v>70.5</v>
          </cell>
        </row>
        <row r="50">
          <cell r="A50" t="str">
            <v>梁寿蕊</v>
          </cell>
          <cell r="B50">
            <v>48</v>
          </cell>
          <cell r="C50">
            <v>93.5</v>
          </cell>
        </row>
        <row r="51">
          <cell r="A51" t="str">
            <v>黄秉志</v>
          </cell>
          <cell r="B51">
            <v>49</v>
          </cell>
          <cell r="C51">
            <v>67</v>
          </cell>
        </row>
        <row r="52">
          <cell r="A52" t="str">
            <v>朱雯婧</v>
          </cell>
          <cell r="B52">
            <v>50</v>
          </cell>
          <cell r="C52">
            <v>73.5</v>
          </cell>
        </row>
        <row r="53">
          <cell r="A53" t="str">
            <v>许珑颜</v>
          </cell>
          <cell r="B53">
            <v>51</v>
          </cell>
          <cell r="C53">
            <v>77.5</v>
          </cell>
        </row>
        <row r="54">
          <cell r="A54" t="str">
            <v>周德荣</v>
          </cell>
          <cell r="B54">
            <v>52</v>
          </cell>
          <cell r="C54">
            <v>86</v>
          </cell>
        </row>
        <row r="55">
          <cell r="A55" t="str">
            <v>苏文娜</v>
          </cell>
          <cell r="B55">
            <v>53</v>
          </cell>
          <cell r="C55">
            <v>63.5</v>
          </cell>
        </row>
        <row r="56">
          <cell r="A56" t="str">
            <v>周一琼</v>
          </cell>
          <cell r="B56">
            <v>54</v>
          </cell>
          <cell r="C56">
            <v>82.5</v>
          </cell>
        </row>
        <row r="57">
          <cell r="A57" t="str">
            <v>林克刚</v>
          </cell>
          <cell r="B57">
            <v>55</v>
          </cell>
          <cell r="C57">
            <v>82</v>
          </cell>
        </row>
        <row r="58">
          <cell r="A58" t="str">
            <v>林国花</v>
          </cell>
          <cell r="B58">
            <v>56</v>
          </cell>
          <cell r="C58">
            <v>77.5</v>
          </cell>
        </row>
        <row r="59">
          <cell r="A59" t="str">
            <v>吴金鸾</v>
          </cell>
          <cell r="B59">
            <v>57</v>
          </cell>
          <cell r="C59">
            <v>74.5</v>
          </cell>
        </row>
        <row r="60">
          <cell r="A60" t="str">
            <v>岑喜艳</v>
          </cell>
          <cell r="B60">
            <v>58</v>
          </cell>
          <cell r="C60">
            <v>65</v>
          </cell>
        </row>
        <row r="61">
          <cell r="A61" t="str">
            <v>陈翠女</v>
          </cell>
          <cell r="B61">
            <v>59</v>
          </cell>
          <cell r="C61">
            <v>68.5</v>
          </cell>
        </row>
        <row r="62">
          <cell r="A62" t="str">
            <v>周桃瑞</v>
          </cell>
          <cell r="B62">
            <v>60</v>
          </cell>
          <cell r="C62">
            <v>84.25</v>
          </cell>
        </row>
        <row r="63">
          <cell r="A63" t="str">
            <v>曾麦</v>
          </cell>
          <cell r="B63">
            <v>61</v>
          </cell>
          <cell r="C63">
            <v>81.75</v>
          </cell>
        </row>
        <row r="64">
          <cell r="A64" t="str">
            <v>林澍</v>
          </cell>
          <cell r="B64">
            <v>62</v>
          </cell>
          <cell r="C64">
            <v>46</v>
          </cell>
        </row>
        <row r="65">
          <cell r="A65" t="str">
            <v>蒙颖芬</v>
          </cell>
          <cell r="B65">
            <v>63</v>
          </cell>
          <cell r="C65">
            <v>86</v>
          </cell>
        </row>
        <row r="66">
          <cell r="A66" t="str">
            <v>唐石美</v>
          </cell>
          <cell r="B66">
            <v>64</v>
          </cell>
          <cell r="C66">
            <v>76</v>
          </cell>
        </row>
        <row r="67">
          <cell r="A67" t="str">
            <v>李丽英</v>
          </cell>
          <cell r="B67">
            <v>65</v>
          </cell>
          <cell r="C67">
            <v>93</v>
          </cell>
        </row>
        <row r="68">
          <cell r="A68" t="str">
            <v>陈雅</v>
          </cell>
          <cell r="B68">
            <v>66</v>
          </cell>
          <cell r="C68">
            <v>65</v>
          </cell>
        </row>
        <row r="69">
          <cell r="A69" t="str">
            <v>符晓涵</v>
          </cell>
          <cell r="B69">
            <v>67</v>
          </cell>
          <cell r="C69">
            <v>70.5</v>
          </cell>
        </row>
        <row r="70">
          <cell r="A70" t="str">
            <v>杨凡</v>
          </cell>
          <cell r="B70">
            <v>68</v>
          </cell>
          <cell r="C70">
            <v>81.5</v>
          </cell>
        </row>
        <row r="71">
          <cell r="A71" t="str">
            <v>廖兴文</v>
          </cell>
          <cell r="B71">
            <v>69</v>
          </cell>
          <cell r="C71">
            <v>90.5</v>
          </cell>
        </row>
        <row r="72">
          <cell r="A72" t="str">
            <v>尹晓腾</v>
          </cell>
          <cell r="B72">
            <v>70</v>
          </cell>
          <cell r="C72">
            <v>88</v>
          </cell>
        </row>
        <row r="73">
          <cell r="A73" t="str">
            <v>吴娟秀</v>
          </cell>
          <cell r="B73">
            <v>71</v>
          </cell>
          <cell r="C73">
            <v>83</v>
          </cell>
        </row>
        <row r="74">
          <cell r="A74" t="str">
            <v>谢瑞花</v>
          </cell>
          <cell r="B74">
            <v>72</v>
          </cell>
          <cell r="C74">
            <v>76.5</v>
          </cell>
        </row>
        <row r="75">
          <cell r="A75" t="str">
            <v>丁小根</v>
          </cell>
          <cell r="B75">
            <v>73</v>
          </cell>
          <cell r="C75">
            <v>75.5</v>
          </cell>
        </row>
        <row r="76">
          <cell r="A76" t="str">
            <v>苏光妮</v>
          </cell>
          <cell r="B76">
            <v>74</v>
          </cell>
          <cell r="C76">
            <v>77.5</v>
          </cell>
        </row>
        <row r="77">
          <cell r="A77" t="str">
            <v>刘丽</v>
          </cell>
          <cell r="B77">
            <v>75</v>
          </cell>
          <cell r="C77">
            <v>93.5</v>
          </cell>
        </row>
        <row r="78">
          <cell r="A78" t="str">
            <v>王雪环</v>
          </cell>
          <cell r="B78">
            <v>76</v>
          </cell>
          <cell r="C78">
            <v>60</v>
          </cell>
        </row>
        <row r="79">
          <cell r="A79" t="str">
            <v>王秀丽</v>
          </cell>
          <cell r="B79">
            <v>77</v>
          </cell>
          <cell r="C79">
            <v>46</v>
          </cell>
        </row>
        <row r="80">
          <cell r="A80" t="str">
            <v>羊妹娟</v>
          </cell>
          <cell r="B80">
            <v>78</v>
          </cell>
          <cell r="C80">
            <v>87.25</v>
          </cell>
        </row>
        <row r="81">
          <cell r="A81" t="str">
            <v>朱春花</v>
          </cell>
          <cell r="B81">
            <v>79</v>
          </cell>
          <cell r="C81">
            <v>72.5</v>
          </cell>
        </row>
        <row r="82">
          <cell r="A82" t="str">
            <v>冯春丽</v>
          </cell>
          <cell r="B82">
            <v>80</v>
          </cell>
          <cell r="C82">
            <v>87.5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tabSelected="1" workbookViewId="0">
      <selection activeCell="N8" sqref="N8"/>
    </sheetView>
  </sheetViews>
  <sheetFormatPr defaultColWidth="9" defaultRowHeight="17" customHeight="1"/>
  <cols>
    <col min="1" max="1" width="9" style="1"/>
    <col min="2" max="2" width="10.125" style="2" customWidth="1"/>
    <col min="3" max="3" width="13.625" style="1" customWidth="1"/>
    <col min="4" max="4" width="12.125" style="1" customWidth="1"/>
    <col min="5" max="5" width="24.75" style="1" customWidth="1"/>
    <col min="6" max="6" width="20.625" style="1" customWidth="1"/>
    <col min="7" max="7" width="12.5" style="1" customWidth="1"/>
    <col min="8" max="8" width="12.625" style="3"/>
    <col min="9" max="9" width="14.5" style="1" customWidth="1"/>
    <col min="10" max="10" width="12.625" style="1"/>
    <col min="11" max="16384" width="9" style="1"/>
  </cols>
  <sheetData>
    <row r="1" ht="42" customHeight="1" spans="1:10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7" t="s">
        <v>6</v>
      </c>
      <c r="G2" s="12" t="s">
        <v>7</v>
      </c>
      <c r="H2" s="13" t="s">
        <v>8</v>
      </c>
      <c r="I2" s="20" t="s">
        <v>9</v>
      </c>
      <c r="J2" s="20" t="s">
        <v>10</v>
      </c>
    </row>
    <row r="3" customHeight="1" spans="1:10">
      <c r="A3" s="14">
        <v>1</v>
      </c>
      <c r="B3" s="15" t="s">
        <v>11</v>
      </c>
      <c r="C3" s="16" t="str">
        <f>VLOOKUP(B3:B110,'[2]3778_622eb0b4b85f5'!$D$3:$E$376,2,0)</f>
        <v>女</v>
      </c>
      <c r="D3" s="16" t="str">
        <f>VLOOKUP(B3:B110,'[2]3778_622eb0b4b85f5'!$D$3:$F$376,3,0)</f>
        <v>1998-08-23</v>
      </c>
      <c r="E3" s="16" t="str">
        <f>VLOOKUP(B3:B110,'[2]3778_622eb0b4b85f5'!$D$3:$R$376,15,0)</f>
        <v>邵阳学院</v>
      </c>
      <c r="F3" s="16" t="str">
        <f>VLOOKUP(B3:B110,'[2]3778_622eb0b4b85f5'!$D$3:$V$376,19,0)</f>
        <v>护理学</v>
      </c>
      <c r="G3" s="17">
        <v>91</v>
      </c>
      <c r="H3" s="18">
        <f>VLOOKUP(B3:B110,[1]Sheet1!$B$3:$D$96,3,FALSE)</f>
        <v>84.2857142857143</v>
      </c>
      <c r="I3" s="14">
        <f>VLOOKUP(B3:B82,[3]Sheet1!$A$3:$C$82,3,FALSE)</f>
        <v>93.5</v>
      </c>
      <c r="J3" s="18">
        <f t="shared" ref="J3:J66" si="0">G3*0.4+H3*0.3+I3*0.3</f>
        <v>89.7357142857143</v>
      </c>
    </row>
    <row r="4" customHeight="1" spans="1:10">
      <c r="A4" s="14">
        <v>2</v>
      </c>
      <c r="B4" s="15" t="s">
        <v>12</v>
      </c>
      <c r="C4" s="16" t="str">
        <f>VLOOKUP(B4:B111,'[2]3778_622eb0b4b85f5'!$D$3:$E$376,2,0)</f>
        <v>女</v>
      </c>
      <c r="D4" s="16" t="str">
        <f>VLOOKUP(B4:B111,'[2]3778_622eb0b4b85f5'!$D$3:$F$376,3,0)</f>
        <v>1998-10-08</v>
      </c>
      <c r="E4" s="16" t="str">
        <f>VLOOKUP(B4:B111,'[2]3778_622eb0b4b85f5'!$D$3:$R$376,15,0)</f>
        <v>四川大学</v>
      </c>
      <c r="F4" s="16" t="str">
        <f>VLOOKUP(B4:B111,'[2]3778_622eb0b4b85f5'!$D$3:$V$376,19,0)</f>
        <v>护理学（助产方向）</v>
      </c>
      <c r="G4" s="17">
        <v>84</v>
      </c>
      <c r="H4" s="18">
        <f>VLOOKUP(B4:B111,[1]Sheet1!$B$3:$D$96,3,FALSE)</f>
        <v>91</v>
      </c>
      <c r="I4" s="14">
        <f>VLOOKUP(B4:B83,[3]Sheet1!$A$3:$C$82,3,FALSE)</f>
        <v>92</v>
      </c>
      <c r="J4" s="18">
        <f t="shared" si="0"/>
        <v>88.5</v>
      </c>
    </row>
    <row r="5" customHeight="1" spans="1:10">
      <c r="A5" s="14">
        <v>3</v>
      </c>
      <c r="B5" s="19" t="s">
        <v>13</v>
      </c>
      <c r="C5" s="16" t="str">
        <f>VLOOKUP(B5:B112,'[2]3778_622eb0b4b85f5'!$D$3:$E$376,2,0)</f>
        <v>女</v>
      </c>
      <c r="D5" s="16" t="str">
        <f>VLOOKUP(B5:B112,'[2]3778_622eb0b4b85f5'!$D$3:$F$376,3,0)</f>
        <v>2000-01-31</v>
      </c>
      <c r="E5" s="16" t="str">
        <f>VLOOKUP(B5:B112,'[2]3778_622eb0b4b85f5'!$D$3:$R$376,15,0)</f>
        <v>南昌大学</v>
      </c>
      <c r="F5" s="16" t="str">
        <f>VLOOKUP(B5:B112,'[2]3778_622eb0b4b85f5'!$D$3:$V$376,19,0)</f>
        <v>护理学</v>
      </c>
      <c r="G5" s="17">
        <v>87</v>
      </c>
      <c r="H5" s="18">
        <f>VLOOKUP(B5:B112,[1]Sheet1!$B$3:$D$96,3,FALSE)</f>
        <v>91</v>
      </c>
      <c r="I5" s="14">
        <f>VLOOKUP(B5:B84,[3]Sheet1!$A$3:$C$82,3,FALSE)</f>
        <v>80.75</v>
      </c>
      <c r="J5" s="18">
        <f t="shared" si="0"/>
        <v>86.325</v>
      </c>
    </row>
    <row r="6" customHeight="1" spans="1:10">
      <c r="A6" s="14">
        <v>4</v>
      </c>
      <c r="B6" s="15" t="s">
        <v>14</v>
      </c>
      <c r="C6" s="16" t="str">
        <f>VLOOKUP(B6:B113,'[2]3778_622eb0b4b85f5'!$D$3:$E$376,2,0)</f>
        <v>女</v>
      </c>
      <c r="D6" s="16" t="str">
        <f>VLOOKUP(B6:B113,'[2]3778_622eb0b4b85f5'!$D$3:$F$376,3,0)</f>
        <v>1996-09-27</v>
      </c>
      <c r="E6" s="16" t="str">
        <f>VLOOKUP(B6:B113,'[2]3778_622eb0b4b85f5'!$D$3:$R$376,15,0)</f>
        <v>吉首大学张家界学院</v>
      </c>
      <c r="F6" s="16" t="str">
        <f>VLOOKUP(B6:B113,'[2]3778_622eb0b4b85f5'!$D$3:$V$376,19,0)</f>
        <v>护理学</v>
      </c>
      <c r="G6" s="17">
        <v>81</v>
      </c>
      <c r="H6" s="18">
        <f>VLOOKUP(B6:B113,[1]Sheet1!$B$3:$D$96,3,FALSE)</f>
        <v>86.2857142857143</v>
      </c>
      <c r="I6" s="14">
        <f>VLOOKUP(B6:B85,[3]Sheet1!$A$3:$C$82,3,FALSE)</f>
        <v>90.5</v>
      </c>
      <c r="J6" s="18">
        <f t="shared" si="0"/>
        <v>85.4357142857143</v>
      </c>
    </row>
    <row r="7" customHeight="1" spans="1:10">
      <c r="A7" s="14">
        <v>5</v>
      </c>
      <c r="B7" s="15" t="s">
        <v>15</v>
      </c>
      <c r="C7" s="16" t="str">
        <f>VLOOKUP(B7:B114,'[2]3778_622eb0b4b85f5'!$D$3:$E$376,2,0)</f>
        <v>女</v>
      </c>
      <c r="D7" s="16" t="str">
        <f>VLOOKUP(B7:B114,'[2]3778_622eb0b4b85f5'!$D$3:$F$376,3,0)</f>
        <v>1998-10-08</v>
      </c>
      <c r="E7" s="16" t="str">
        <f>VLOOKUP(B7:B114,'[2]3778_622eb0b4b85f5'!$D$3:$R$376,15,0)</f>
        <v>江汉大学文理学院</v>
      </c>
      <c r="F7" s="16" t="str">
        <f>VLOOKUP(B7:B114,'[2]3778_622eb0b4b85f5'!$D$3:$V$376,19,0)</f>
        <v>护理学</v>
      </c>
      <c r="G7" s="17">
        <v>76</v>
      </c>
      <c r="H7" s="18">
        <f>VLOOKUP(B7:B114,[1]Sheet1!$B$3:$D$96,3,FALSE)</f>
        <v>83</v>
      </c>
      <c r="I7" s="14">
        <f>VLOOKUP(B7:B86,[3]Sheet1!$A$3:$C$82,3,FALSE)</f>
        <v>95</v>
      </c>
      <c r="J7" s="18">
        <f t="shared" si="0"/>
        <v>83.8</v>
      </c>
    </row>
    <row r="8" customHeight="1" spans="1:10">
      <c r="A8" s="14">
        <v>6</v>
      </c>
      <c r="B8" s="19" t="s">
        <v>16</v>
      </c>
      <c r="C8" s="16" t="str">
        <f>VLOOKUP(B8:B115,'[2]3778_622eb0b4b85f5'!$D$3:$E$376,2,0)</f>
        <v>女</v>
      </c>
      <c r="D8" s="16" t="str">
        <f>VLOOKUP(B8:B115,'[2]3778_622eb0b4b85f5'!$D$3:$F$376,3,0)</f>
        <v>1999-10-07</v>
      </c>
      <c r="E8" s="16" t="str">
        <f>VLOOKUP(B8:B115,'[2]3778_622eb0b4b85f5'!$D$3:$R$376,15,0)</f>
        <v>赣南医学院</v>
      </c>
      <c r="F8" s="16" t="str">
        <f>VLOOKUP(B8:B115,'[2]3778_622eb0b4b85f5'!$D$3:$V$376,19,0)</f>
        <v>护理学</v>
      </c>
      <c r="G8" s="17">
        <v>82</v>
      </c>
      <c r="H8" s="18">
        <f>VLOOKUP(B8:B115,[1]Sheet1!$B$3:$D$96,3,FALSE)</f>
        <v>76.1428571428571</v>
      </c>
      <c r="I8" s="14">
        <f>VLOOKUP(B8:B87,[3]Sheet1!$A$3:$C$82,3,FALSE)</f>
        <v>93.5</v>
      </c>
      <c r="J8" s="18">
        <f t="shared" si="0"/>
        <v>83.6928571428571</v>
      </c>
    </row>
    <row r="9" customHeight="1" spans="1:10">
      <c r="A9" s="14">
        <v>7</v>
      </c>
      <c r="B9" s="19" t="s">
        <v>17</v>
      </c>
      <c r="C9" s="16" t="str">
        <f>VLOOKUP(B9:B116,'[2]3778_622eb0b4b85f5'!$D$3:$E$376,2,0)</f>
        <v>女</v>
      </c>
      <c r="D9" s="16" t="str">
        <f>VLOOKUP(B9:B116,'[2]3778_622eb0b4b85f5'!$D$3:$F$376,3,0)</f>
        <v>1999-04-15</v>
      </c>
      <c r="E9" s="16" t="str">
        <f>VLOOKUP(B9:B116,'[2]3778_622eb0b4b85f5'!$D$3:$R$376,15,0)</f>
        <v>广西医科大学</v>
      </c>
      <c r="F9" s="16" t="str">
        <f>VLOOKUP(B9:B116,'[2]3778_622eb0b4b85f5'!$D$3:$V$376,19,0)</f>
        <v>护理学</v>
      </c>
      <c r="G9" s="17">
        <v>72</v>
      </c>
      <c r="H9" s="18">
        <f>VLOOKUP(B9:B116,[1]Sheet1!$B$3:$D$96,3,FALSE)</f>
        <v>86.7142857142857</v>
      </c>
      <c r="I9" s="14">
        <f>VLOOKUP(B9:B88,[3]Sheet1!$A$3:$C$82,3,FALSE)</f>
        <v>92.5</v>
      </c>
      <c r="J9" s="18">
        <f t="shared" si="0"/>
        <v>82.5642857142857</v>
      </c>
    </row>
    <row r="10" customHeight="1" spans="1:10">
      <c r="A10" s="14">
        <v>8</v>
      </c>
      <c r="B10" s="15" t="s">
        <v>18</v>
      </c>
      <c r="C10" s="16" t="str">
        <f>VLOOKUP(B10:B117,'[2]3778_622eb0b4b85f5'!$D$3:$E$376,2,0)</f>
        <v>女</v>
      </c>
      <c r="D10" s="16" t="str">
        <f>VLOOKUP(B10:B117,'[2]3778_622eb0b4b85f5'!$D$3:$F$376,3,0)</f>
        <v>2000-02-18</v>
      </c>
      <c r="E10" s="16" t="str">
        <f>VLOOKUP(B10:B117,'[2]3778_622eb0b4b85f5'!$D$3:$R$376,15,0)</f>
        <v>山西大同大学</v>
      </c>
      <c r="F10" s="16" t="str">
        <f>VLOOKUP(B10:B117,'[2]3778_622eb0b4b85f5'!$D$3:$V$376,19,0)</f>
        <v>护理学</v>
      </c>
      <c r="G10" s="17">
        <v>71</v>
      </c>
      <c r="H10" s="18">
        <f>VLOOKUP(B10:B117,[1]Sheet1!$B$3:$D$96,3,FALSE)</f>
        <v>89.1428571428571</v>
      </c>
      <c r="I10" s="14">
        <f>VLOOKUP(B10:B89,[3]Sheet1!$A$3:$C$82,3,FALSE)</f>
        <v>89</v>
      </c>
      <c r="J10" s="18">
        <f t="shared" si="0"/>
        <v>81.8428571428571</v>
      </c>
    </row>
    <row r="11" customHeight="1" spans="1:10">
      <c r="A11" s="14">
        <v>9</v>
      </c>
      <c r="B11" s="19" t="s">
        <v>19</v>
      </c>
      <c r="C11" s="16" t="str">
        <f>VLOOKUP(B11:B118,'[2]3778_622eb0b4b85f5'!$D$3:$E$376,2,0)</f>
        <v>女</v>
      </c>
      <c r="D11" s="16" t="str">
        <f>VLOOKUP(B11:B118,'[2]3778_622eb0b4b85f5'!$D$3:$F$376,3,0)</f>
        <v>1999.01</v>
      </c>
      <c r="E11" s="16" t="str">
        <f>VLOOKUP(B11:B118,'[2]3778_622eb0b4b85f5'!$D$3:$R$376,15,0)</f>
        <v>遵义医科大学</v>
      </c>
      <c r="F11" s="16" t="str">
        <f>VLOOKUP(B11:B118,'[2]3778_622eb0b4b85f5'!$D$3:$V$376,19,0)</f>
        <v>护理学</v>
      </c>
      <c r="G11" s="17">
        <v>83</v>
      </c>
      <c r="H11" s="18">
        <f>VLOOKUP(B11:B118,[1]Sheet1!$B$3:$D$96,3,FALSE)</f>
        <v>75.5714285714286</v>
      </c>
      <c r="I11" s="14">
        <f>VLOOKUP(B11:B90,[3]Sheet1!$A$3:$C$82,3,FALSE)</f>
        <v>86.5</v>
      </c>
      <c r="J11" s="18">
        <f t="shared" si="0"/>
        <v>81.8214285714286</v>
      </c>
    </row>
    <row r="12" customHeight="1" spans="1:10">
      <c r="A12" s="14">
        <v>10</v>
      </c>
      <c r="B12" s="19" t="s">
        <v>20</v>
      </c>
      <c r="C12" s="16" t="str">
        <f>VLOOKUP(B12:B119,'[2]3778_622eb0b4b85f5'!$D$3:$E$376,2,0)</f>
        <v>女</v>
      </c>
      <c r="D12" s="16" t="str">
        <f>VLOOKUP(B12:B119,'[2]3778_622eb0b4b85f5'!$D$3:$F$376,3,0)</f>
        <v>1996-02-15</v>
      </c>
      <c r="E12" s="16" t="str">
        <f>VLOOKUP(B12:B119,'[2]3778_622eb0b4b85f5'!$D$3:$R$376,15,0)</f>
        <v>平顶山学院</v>
      </c>
      <c r="F12" s="16" t="str">
        <f>VLOOKUP(B12:B119,'[2]3778_622eb0b4b85f5'!$D$3:$V$376,19,0)</f>
        <v>护理学</v>
      </c>
      <c r="G12" s="17">
        <v>80</v>
      </c>
      <c r="H12" s="18">
        <f>VLOOKUP(B12:B119,[1]Sheet1!$B$3:$D$96,3,FALSE)</f>
        <v>74.5714285714286</v>
      </c>
      <c r="I12" s="14">
        <f>VLOOKUP(B12:B91,[3]Sheet1!$A$3:$C$82,3,FALSE)</f>
        <v>90.5</v>
      </c>
      <c r="J12" s="18">
        <f t="shared" si="0"/>
        <v>81.5214285714286</v>
      </c>
    </row>
    <row r="13" customHeight="1" spans="1:10">
      <c r="A13" s="14">
        <v>11</v>
      </c>
      <c r="B13" s="19" t="s">
        <v>21</v>
      </c>
      <c r="C13" s="16" t="str">
        <f>VLOOKUP(B13:B120,'[2]3778_622eb0b4b85f5'!$D$3:$E$376,2,0)</f>
        <v>女</v>
      </c>
      <c r="D13" s="16" t="str">
        <f>VLOOKUP(B13:B120,'[2]3778_622eb0b4b85f5'!$D$3:$F$376,3,0)</f>
        <v>1997-11-29</v>
      </c>
      <c r="E13" s="16" t="str">
        <f>VLOOKUP(B13:B120,'[2]3778_622eb0b4b85f5'!$D$3:$R$376,15,0)</f>
        <v>南华大学</v>
      </c>
      <c r="F13" s="16" t="str">
        <f>VLOOKUP(B13:B120,'[2]3778_622eb0b4b85f5'!$D$3:$V$376,19,0)</f>
        <v>护理学</v>
      </c>
      <c r="G13" s="17">
        <v>70</v>
      </c>
      <c r="H13" s="18">
        <f>VLOOKUP(B13:B120,[1]Sheet1!$B$3:$D$96,3,FALSE)</f>
        <v>89.7142857142857</v>
      </c>
      <c r="I13" s="14">
        <f>VLOOKUP(B13:B92,[3]Sheet1!$A$3:$C$82,3,FALSE)</f>
        <v>86.5</v>
      </c>
      <c r="J13" s="18">
        <f t="shared" si="0"/>
        <v>80.8642857142857</v>
      </c>
    </row>
    <row r="14" customHeight="1" spans="1:10">
      <c r="A14" s="14">
        <v>12</v>
      </c>
      <c r="B14" s="15" t="s">
        <v>22</v>
      </c>
      <c r="C14" s="16" t="str">
        <f>VLOOKUP(B14:B121,'[2]3778_622eb0b4b85f5'!$D$3:$E$376,2,0)</f>
        <v>女</v>
      </c>
      <c r="D14" s="16" t="str">
        <f>VLOOKUP(B14:B121,'[2]3778_622eb0b4b85f5'!$D$3:$F$376,3,0)</f>
        <v>1996-11-25</v>
      </c>
      <c r="E14" s="16" t="str">
        <f>VLOOKUP(B14:B121,'[2]3778_622eb0b4b85f5'!$D$3:$R$376,15,0)</f>
        <v>郑州工业应用技术学院</v>
      </c>
      <c r="F14" s="16" t="str">
        <f>VLOOKUP(B14:B121,'[2]3778_622eb0b4b85f5'!$D$3:$V$376,19,0)</f>
        <v>护理学（助产方向）</v>
      </c>
      <c r="G14" s="17">
        <v>72</v>
      </c>
      <c r="H14" s="18">
        <f>VLOOKUP(B14:B121,[1]Sheet1!$B$3:$D$96,3,FALSE)</f>
        <v>80</v>
      </c>
      <c r="I14" s="14">
        <f>VLOOKUP(B14:B93,[3]Sheet1!$A$3:$C$82,3,FALSE)</f>
        <v>93</v>
      </c>
      <c r="J14" s="18">
        <f t="shared" si="0"/>
        <v>80.7</v>
      </c>
    </row>
    <row r="15" customHeight="1" spans="1:10">
      <c r="A15" s="14">
        <v>13</v>
      </c>
      <c r="B15" s="19" t="s">
        <v>23</v>
      </c>
      <c r="C15" s="16" t="str">
        <f>VLOOKUP(B15:B122,'[2]3778_622eb0b4b85f5'!$D$3:$E$376,2,0)</f>
        <v>女</v>
      </c>
      <c r="D15" s="16" t="str">
        <f>VLOOKUP(B15:B122,'[2]3778_622eb0b4b85f5'!$D$3:$F$376,3,0)</f>
        <v>1997.07</v>
      </c>
      <c r="E15" s="16" t="str">
        <f>VLOOKUP(B15:B122,'[2]3778_622eb0b4b85f5'!$D$3:$R$376,15,0)</f>
        <v>山西医科大学晋祠学院</v>
      </c>
      <c r="F15" s="16" t="str">
        <f>VLOOKUP(B15:B122,'[2]3778_622eb0b4b85f5'!$D$3:$V$376,19,0)</f>
        <v>护理学</v>
      </c>
      <c r="G15" s="17">
        <v>77</v>
      </c>
      <c r="H15" s="18">
        <f>VLOOKUP(B15:B122,[1]Sheet1!$B$3:$D$96,3,FALSE)</f>
        <v>83</v>
      </c>
      <c r="I15" s="14">
        <f>VLOOKUP(B15:B94,[3]Sheet1!$A$3:$C$82,3,FALSE)</f>
        <v>82</v>
      </c>
      <c r="J15" s="18">
        <f t="shared" si="0"/>
        <v>80.3</v>
      </c>
    </row>
    <row r="16" customHeight="1" spans="1:10">
      <c r="A16" s="14">
        <v>14</v>
      </c>
      <c r="B16" s="15" t="s">
        <v>24</v>
      </c>
      <c r="C16" s="16" t="str">
        <f>VLOOKUP(B16:B123,'[2]3778_622eb0b4b85f5'!$D$3:$E$376,2,0)</f>
        <v>女</v>
      </c>
      <c r="D16" s="16" t="str">
        <f>VLOOKUP(B16:B123,'[2]3778_622eb0b4b85f5'!$D$3:$F$376,3,0)</f>
        <v>2000.02</v>
      </c>
      <c r="E16" s="16" t="str">
        <f>VLOOKUP(B16:B123,'[2]3778_622eb0b4b85f5'!$D$3:$R$376,15,0)</f>
        <v>潍坊医学院</v>
      </c>
      <c r="F16" s="16" t="str">
        <f>VLOOKUP(B16:B123,'[2]3778_622eb0b4b85f5'!$D$3:$V$376,19,0)</f>
        <v>护理学</v>
      </c>
      <c r="G16" s="17">
        <v>78</v>
      </c>
      <c r="H16" s="18">
        <f>VLOOKUP(B16:B123,[1]Sheet1!$B$3:$D$96,3,FALSE)</f>
        <v>85.7142857142857</v>
      </c>
      <c r="I16" s="14">
        <f>VLOOKUP(B16:B95,[3]Sheet1!$A$3:$C$82,3,FALSE)</f>
        <v>77.5</v>
      </c>
      <c r="J16" s="18">
        <f t="shared" si="0"/>
        <v>80.1642857142857</v>
      </c>
    </row>
    <row r="17" customHeight="1" spans="1:10">
      <c r="A17" s="14">
        <v>15</v>
      </c>
      <c r="B17" s="15" t="s">
        <v>25</v>
      </c>
      <c r="C17" s="16" t="str">
        <f>VLOOKUP(B17:B124,'[2]3778_622eb0b4b85f5'!$D$3:$E$376,2,0)</f>
        <v>女</v>
      </c>
      <c r="D17" s="16" t="str">
        <f>VLOOKUP(B17:B124,'[2]3778_622eb0b4b85f5'!$D$3:$F$376,3,0)</f>
        <v>2000.11.26</v>
      </c>
      <c r="E17" s="16" t="str">
        <f>VLOOKUP(B17:B124,'[2]3778_622eb0b4b85f5'!$D$3:$R$376,15,0)</f>
        <v>长沙医学院</v>
      </c>
      <c r="F17" s="16" t="str">
        <f>VLOOKUP(B17:B124,'[2]3778_622eb0b4b85f5'!$D$3:$V$376,19,0)</f>
        <v>护理学</v>
      </c>
      <c r="G17" s="17">
        <v>76</v>
      </c>
      <c r="H17" s="18">
        <f>VLOOKUP(B17:B124,[1]Sheet1!$B$3:$D$96,3,FALSE)</f>
        <v>82.8571428571429</v>
      </c>
      <c r="I17" s="14">
        <f>VLOOKUP(B17:B96,[3]Sheet1!$A$3:$C$82,3,FALSE)</f>
        <v>81.5</v>
      </c>
      <c r="J17" s="18">
        <f t="shared" si="0"/>
        <v>79.7071428571429</v>
      </c>
    </row>
    <row r="18" customHeight="1" spans="1:10">
      <c r="A18" s="14">
        <v>16</v>
      </c>
      <c r="B18" s="15" t="s">
        <v>26</v>
      </c>
      <c r="C18" s="16" t="str">
        <f>VLOOKUP(B18:B125,'[2]3778_622eb0b4b85f5'!$D$3:$E$376,2,0)</f>
        <v>女</v>
      </c>
      <c r="D18" s="16" t="str">
        <f>VLOOKUP(B18:B125,'[2]3778_622eb0b4b85f5'!$D$3:$F$376,3,0)</f>
        <v>1999-12-05</v>
      </c>
      <c r="E18" s="16" t="str">
        <f>VLOOKUP(B18:B125,'[2]3778_622eb0b4b85f5'!$D$3:$R$376,15,0)</f>
        <v>山东中医药大学</v>
      </c>
      <c r="F18" s="16" t="str">
        <f>VLOOKUP(B18:B125,'[2]3778_622eb0b4b85f5'!$D$3:$V$376,19,0)</f>
        <v>护理学</v>
      </c>
      <c r="G18" s="17">
        <v>79</v>
      </c>
      <c r="H18" s="18">
        <f>VLOOKUP(B18:B125,[1]Sheet1!$B$3:$D$96,3,FALSE)</f>
        <v>77.2857142857143</v>
      </c>
      <c r="I18" s="14">
        <f>VLOOKUP(B18:B97,[3]Sheet1!$A$3:$C$82,3,FALSE)</f>
        <v>83</v>
      </c>
      <c r="J18" s="18">
        <f t="shared" si="0"/>
        <v>79.6857142857143</v>
      </c>
    </row>
    <row r="19" customHeight="1" spans="1:10">
      <c r="A19" s="14">
        <v>17</v>
      </c>
      <c r="B19" s="15" t="s">
        <v>27</v>
      </c>
      <c r="C19" s="16" t="str">
        <f>VLOOKUP(B19:B126,'[2]3778_622eb0b4b85f5'!$D$3:$E$376,2,0)</f>
        <v>女</v>
      </c>
      <c r="D19" s="16" t="str">
        <f>VLOOKUP(B19:B126,'[2]3778_622eb0b4b85f5'!$D$3:$F$376,3,0)</f>
        <v>2001-09-09</v>
      </c>
      <c r="E19" s="16" t="str">
        <f>VLOOKUP(B19:B126,'[2]3778_622eb0b4b85f5'!$D$3:$R$376,15,0)</f>
        <v>湘南学院</v>
      </c>
      <c r="F19" s="16" t="str">
        <f>VLOOKUP(B19:B126,'[2]3778_622eb0b4b85f5'!$D$3:$V$376,19,0)</f>
        <v>护理学</v>
      </c>
      <c r="G19" s="17">
        <v>72</v>
      </c>
      <c r="H19" s="18">
        <f>VLOOKUP(B19:B126,[1]Sheet1!$B$3:$D$96,3,FALSE)</f>
        <v>82.2857142857143</v>
      </c>
      <c r="I19" s="14">
        <f>VLOOKUP(B19:B98,[3]Sheet1!$A$3:$C$82,3,FALSE)</f>
        <v>87.25</v>
      </c>
      <c r="J19" s="18">
        <f t="shared" si="0"/>
        <v>79.6607142857143</v>
      </c>
    </row>
    <row r="20" customHeight="1" spans="1:10">
      <c r="A20" s="14">
        <v>18</v>
      </c>
      <c r="B20" s="15" t="s">
        <v>28</v>
      </c>
      <c r="C20" s="16" t="str">
        <f>VLOOKUP(B20:B127,'[2]3778_622eb0b4b85f5'!$D$3:$E$376,2,0)</f>
        <v>女</v>
      </c>
      <c r="D20" s="16" t="str">
        <f>VLOOKUP(B20:B127,'[2]3778_622eb0b4b85f5'!$D$3:$F$376,3,0)</f>
        <v>2000-06-08</v>
      </c>
      <c r="E20" s="16" t="str">
        <f>VLOOKUP(B20:B127,'[2]3778_622eb0b4b85f5'!$D$3:$R$376,15,0)</f>
        <v>遵义医科大学</v>
      </c>
      <c r="F20" s="16" t="str">
        <f>VLOOKUP(B20:B127,'[2]3778_622eb0b4b85f5'!$D$3:$V$376,19,0)</f>
        <v>助产学</v>
      </c>
      <c r="G20" s="17">
        <v>79</v>
      </c>
      <c r="H20" s="18">
        <f>VLOOKUP(B20:B127,[1]Sheet1!$B$3:$D$96,3,FALSE)</f>
        <v>74.1428571428571</v>
      </c>
      <c r="I20" s="14">
        <f>VLOOKUP(B20:B99,[3]Sheet1!$A$3:$C$82,3,FALSE)</f>
        <v>86</v>
      </c>
      <c r="J20" s="18">
        <f t="shared" si="0"/>
        <v>79.6428571428571</v>
      </c>
    </row>
    <row r="21" customHeight="1" spans="1:10">
      <c r="A21" s="14">
        <v>19</v>
      </c>
      <c r="B21" s="15" t="s">
        <v>29</v>
      </c>
      <c r="C21" s="16" t="str">
        <f>VLOOKUP(B21:B128,'[2]3778_622eb0b4b85f5'!$D$3:$E$376,2,0)</f>
        <v>女</v>
      </c>
      <c r="D21" s="16" t="str">
        <f>VLOOKUP(B21:B128,'[2]3778_622eb0b4b85f5'!$D$3:$F$376,3,0)</f>
        <v>1997-10-23</v>
      </c>
      <c r="E21" s="16" t="str">
        <f>VLOOKUP(B21:B128,'[2]3778_622eb0b4b85f5'!$D$3:$R$376,15,0)</f>
        <v>山西医科大学汾阳学院</v>
      </c>
      <c r="F21" s="16" t="str">
        <f>VLOOKUP(B21:B128,'[2]3778_622eb0b4b85f5'!$D$3:$V$376,19,0)</f>
        <v>护理学</v>
      </c>
      <c r="G21" s="17">
        <v>79</v>
      </c>
      <c r="H21" s="18">
        <f>VLOOKUP(B21:B128,[1]Sheet1!$B$3:$D$96,3,FALSE)</f>
        <v>75.8571428571429</v>
      </c>
      <c r="I21" s="14">
        <f>VLOOKUP(B21:B100,[3]Sheet1!$A$3:$C$82,3,FALSE)</f>
        <v>84</v>
      </c>
      <c r="J21" s="18">
        <f t="shared" si="0"/>
        <v>79.5571428571429</v>
      </c>
    </row>
    <row r="22" customHeight="1" spans="1:10">
      <c r="A22" s="14">
        <v>20</v>
      </c>
      <c r="B22" s="15" t="s">
        <v>30</v>
      </c>
      <c r="C22" s="16" t="str">
        <f>VLOOKUP(B22:B129,'[2]3778_622eb0b4b85f5'!$D$3:$E$376,2,0)</f>
        <v>女</v>
      </c>
      <c r="D22" s="16" t="str">
        <f>VLOOKUP(B22:B129,'[2]3778_622eb0b4b85f5'!$D$3:$F$376,3,0)</f>
        <v>1999-05-10</v>
      </c>
      <c r="E22" s="16" t="str">
        <f>VLOOKUP(B22:B129,'[2]3778_622eb0b4b85f5'!$D$3:$R$376,15,0)</f>
        <v>河北医科大学</v>
      </c>
      <c r="F22" s="16" t="str">
        <f>VLOOKUP(B22:B129,'[2]3778_622eb0b4b85f5'!$D$3:$V$376,19,0)</f>
        <v>护理学</v>
      </c>
      <c r="G22" s="17">
        <v>70</v>
      </c>
      <c r="H22" s="18">
        <f>VLOOKUP(B22:B129,[1]Sheet1!$B$3:$D$96,3,FALSE)</f>
        <v>83</v>
      </c>
      <c r="I22" s="14">
        <f>VLOOKUP(B22:B101,[3]Sheet1!$A$3:$C$82,3,FALSE)</f>
        <v>87.5</v>
      </c>
      <c r="J22" s="18">
        <f t="shared" si="0"/>
        <v>79.15</v>
      </c>
    </row>
    <row r="23" customHeight="1" spans="1:10">
      <c r="A23" s="14">
        <v>21</v>
      </c>
      <c r="B23" s="19" t="s">
        <v>31</v>
      </c>
      <c r="C23" s="16" t="str">
        <f>VLOOKUP(B23:B130,'[2]3778_622eb0b4b85f5'!$D$3:$E$376,2,0)</f>
        <v>女</v>
      </c>
      <c r="D23" s="16" t="str">
        <f>VLOOKUP(B23:B130,'[2]3778_622eb0b4b85f5'!$D$3:$F$376,3,0)</f>
        <v>2000.07.18</v>
      </c>
      <c r="E23" s="16" t="str">
        <f>VLOOKUP(B23:B130,'[2]3778_622eb0b4b85f5'!$D$3:$R$376,15,0)</f>
        <v>华北理工大学冀唐学院</v>
      </c>
      <c r="F23" s="16" t="str">
        <f>VLOOKUP(B23:B130,'[2]3778_622eb0b4b85f5'!$D$3:$V$376,19,0)</f>
        <v>护理学</v>
      </c>
      <c r="G23" s="17">
        <v>79</v>
      </c>
      <c r="H23" s="18">
        <f>VLOOKUP(B23:B130,[1]Sheet1!$B$3:$D$96,3,FALSE)</f>
        <v>82.4285714285714</v>
      </c>
      <c r="I23" s="14">
        <f>VLOOKUP(B23:B102,[3]Sheet1!$A$3:$C$82,3,FALSE)</f>
        <v>76</v>
      </c>
      <c r="J23" s="18">
        <f t="shared" si="0"/>
        <v>79.1285714285714</v>
      </c>
    </row>
    <row r="24" customHeight="1" spans="1:10">
      <c r="A24" s="14">
        <v>22</v>
      </c>
      <c r="B24" s="15" t="s">
        <v>32</v>
      </c>
      <c r="C24" s="16" t="str">
        <f>VLOOKUP(B24:B131,'[2]3778_622eb0b4b85f5'!$D$3:$E$376,2,0)</f>
        <v>女</v>
      </c>
      <c r="D24" s="16" t="str">
        <f>VLOOKUP(B24:B131,'[2]3778_622eb0b4b85f5'!$D$3:$F$376,3,0)</f>
        <v>1999-10-29</v>
      </c>
      <c r="E24" s="16" t="str">
        <f>VLOOKUP(B24:B131,'[2]3778_622eb0b4b85f5'!$D$3:$R$376,15,0)</f>
        <v>北华大学</v>
      </c>
      <c r="F24" s="16" t="str">
        <f>VLOOKUP(B24:B131,'[2]3778_622eb0b4b85f5'!$D$3:$V$376,19,0)</f>
        <v>护理学</v>
      </c>
      <c r="G24" s="17">
        <v>70</v>
      </c>
      <c r="H24" s="18">
        <f>VLOOKUP(B24:B131,[1]Sheet1!$B$3:$D$96,3,FALSE)</f>
        <v>82.1428571428571</v>
      </c>
      <c r="I24" s="14">
        <f>VLOOKUP(B24:B103,[3]Sheet1!$A$3:$C$82,3,FALSE)</f>
        <v>88</v>
      </c>
      <c r="J24" s="18">
        <f t="shared" si="0"/>
        <v>79.0428571428571</v>
      </c>
    </row>
    <row r="25" customHeight="1" spans="1:10">
      <c r="A25" s="14">
        <v>23</v>
      </c>
      <c r="B25" s="19" t="s">
        <v>33</v>
      </c>
      <c r="C25" s="16" t="str">
        <f>VLOOKUP(B25:B132,'[2]3778_622eb0b4b85f5'!$D$3:$E$376,2,0)</f>
        <v>女</v>
      </c>
      <c r="D25" s="16" t="str">
        <f>VLOOKUP(B25:B132,'[2]3778_622eb0b4b85f5'!$D$3:$F$376,3,0)</f>
        <v>1999-05-20</v>
      </c>
      <c r="E25" s="16" t="str">
        <f>VLOOKUP(B25:B132,'[2]3778_622eb0b4b85f5'!$D$3:$R$376,15,0)</f>
        <v>湖南医药学院</v>
      </c>
      <c r="F25" s="16" t="str">
        <f>VLOOKUP(B25:B132,'[2]3778_622eb0b4b85f5'!$D$3:$V$376,19,0)</f>
        <v>护理学</v>
      </c>
      <c r="G25" s="17">
        <v>76</v>
      </c>
      <c r="H25" s="18">
        <f>VLOOKUP(B25:B132,[1]Sheet1!$B$3:$D$96,3,FALSE)</f>
        <v>74.8571428571429</v>
      </c>
      <c r="I25" s="14">
        <f>VLOOKUP(B25:B104,[3]Sheet1!$A$3:$C$82,3,FALSE)</f>
        <v>87</v>
      </c>
      <c r="J25" s="18">
        <f t="shared" si="0"/>
        <v>78.9571428571429</v>
      </c>
    </row>
    <row r="26" customHeight="1" spans="1:10">
      <c r="A26" s="14">
        <v>24</v>
      </c>
      <c r="B26" s="19" t="s">
        <v>34</v>
      </c>
      <c r="C26" s="16" t="str">
        <f>VLOOKUP(B26:B133,'[2]3778_622eb0b4b85f5'!$D$3:$E$376,2,0)</f>
        <v>女</v>
      </c>
      <c r="D26" s="16" t="str">
        <f>VLOOKUP(B26:B133,'[2]3778_622eb0b4b85f5'!$D$3:$F$376,3,0)</f>
        <v>1999-10-06</v>
      </c>
      <c r="E26" s="16" t="str">
        <f>VLOOKUP(B26:B133,'[2]3778_622eb0b4b85f5'!$D$3:$R$376,15,0)</f>
        <v>海南医学院</v>
      </c>
      <c r="F26" s="16" t="str">
        <f>VLOOKUP(B26:B133,'[2]3778_622eb0b4b85f5'!$D$3:$V$376,19,0)</f>
        <v>护理学</v>
      </c>
      <c r="G26" s="17">
        <v>74</v>
      </c>
      <c r="H26" s="18">
        <f>VLOOKUP(B26:B133,[1]Sheet1!$B$3:$D$96,3,FALSE)</f>
        <v>76.8571428571429</v>
      </c>
      <c r="I26" s="14">
        <f>VLOOKUP(B26:B105,[3]Sheet1!$A$3:$C$82,3,FALSE)</f>
        <v>87</v>
      </c>
      <c r="J26" s="18">
        <f t="shared" si="0"/>
        <v>78.7571428571429</v>
      </c>
    </row>
    <row r="27" customHeight="1" spans="1:10">
      <c r="A27" s="14">
        <v>25</v>
      </c>
      <c r="B27" s="19" t="s">
        <v>35</v>
      </c>
      <c r="C27" s="16" t="str">
        <f>VLOOKUP(B27:B134,'[2]3778_622eb0b4b85f5'!$D$3:$E$376,2,0)</f>
        <v>女</v>
      </c>
      <c r="D27" s="16" t="str">
        <f>VLOOKUP(B27:B134,'[2]3778_622eb0b4b85f5'!$D$3:$F$376,3,0)</f>
        <v>1999-10-27</v>
      </c>
      <c r="E27" s="16" t="str">
        <f>VLOOKUP(B27:B134,'[2]3778_622eb0b4b85f5'!$D$3:$R$376,15,0)</f>
        <v>内蒙古医科大学</v>
      </c>
      <c r="F27" s="16" t="str">
        <f>VLOOKUP(B27:B134,'[2]3778_622eb0b4b85f5'!$D$3:$V$376,19,0)</f>
        <v>护理学</v>
      </c>
      <c r="G27" s="17">
        <v>81</v>
      </c>
      <c r="H27" s="18">
        <f>VLOOKUP(B27:B134,[1]Sheet1!$B$3:$D$96,3,FALSE)</f>
        <v>79.4285714285714</v>
      </c>
      <c r="I27" s="14">
        <f>VLOOKUP(B27:B106,[3]Sheet1!$A$3:$C$82,3,FALSE)</f>
        <v>75</v>
      </c>
      <c r="J27" s="18">
        <f t="shared" si="0"/>
        <v>78.7285714285714</v>
      </c>
    </row>
    <row r="28" customHeight="1" spans="1:10">
      <c r="A28" s="14">
        <v>26</v>
      </c>
      <c r="B28" s="19" t="s">
        <v>36</v>
      </c>
      <c r="C28" s="16" t="str">
        <f>VLOOKUP(B28:B135,'[2]3778_622eb0b4b85f5'!$D$3:$E$376,2,0)</f>
        <v>女</v>
      </c>
      <c r="D28" s="16" t="str">
        <f>VLOOKUP(B28:B135,'[2]3778_622eb0b4b85f5'!$D$3:$F$376,3,0)</f>
        <v>1996-05-27</v>
      </c>
      <c r="E28" s="16" t="str">
        <f>VLOOKUP(B28:B135,'[2]3778_622eb0b4b85f5'!$D$3:$R$376,15,0)</f>
        <v>郑州工业应用技术学院</v>
      </c>
      <c r="F28" s="16" t="str">
        <f>VLOOKUP(B28:B135,'[2]3778_622eb0b4b85f5'!$D$3:$V$376,19,0)</f>
        <v>护理学</v>
      </c>
      <c r="G28" s="17">
        <v>72</v>
      </c>
      <c r="H28" s="18">
        <f>VLOOKUP(B28:B135,[1]Sheet1!$B$3:$D$96,3,FALSE)</f>
        <v>74.7142857142857</v>
      </c>
      <c r="I28" s="14">
        <f>VLOOKUP(B28:B107,[3]Sheet1!$A$3:$C$82,3,FALSE)</f>
        <v>91</v>
      </c>
      <c r="J28" s="18">
        <f t="shared" si="0"/>
        <v>78.5142857142857</v>
      </c>
    </row>
    <row r="29" customHeight="1" spans="1:10">
      <c r="A29" s="14">
        <v>27</v>
      </c>
      <c r="B29" s="19" t="s">
        <v>37</v>
      </c>
      <c r="C29" s="16" t="str">
        <f>VLOOKUP(B29:B136,'[2]3778_622eb0b4b85f5'!$D$3:$E$376,2,0)</f>
        <v>女</v>
      </c>
      <c r="D29" s="16" t="str">
        <f>VLOOKUP(B29:B136,'[2]3778_622eb0b4b85f5'!$D$3:$F$376,3,0)</f>
        <v>2000.09</v>
      </c>
      <c r="E29" s="16" t="str">
        <f>VLOOKUP(B29:B136,'[2]3778_622eb0b4b85f5'!$D$3:$R$376,15,0)</f>
        <v>江汉大学文理学院</v>
      </c>
      <c r="F29" s="16" t="str">
        <f>VLOOKUP(B29:B136,'[2]3778_622eb0b4b85f5'!$D$3:$V$376,19,0)</f>
        <v>护理学</v>
      </c>
      <c r="G29" s="17">
        <v>74</v>
      </c>
      <c r="H29" s="18">
        <f>VLOOKUP(B29:B136,[1]Sheet1!$B$3:$D$96,3,FALSE)</f>
        <v>80.4285714285714</v>
      </c>
      <c r="I29" s="14">
        <f>VLOOKUP(B29:B108,[3]Sheet1!$A$3:$C$82,3,FALSE)</f>
        <v>82.5</v>
      </c>
      <c r="J29" s="18">
        <f t="shared" si="0"/>
        <v>78.4785714285714</v>
      </c>
    </row>
    <row r="30" customHeight="1" spans="1:10">
      <c r="A30" s="14">
        <v>28</v>
      </c>
      <c r="B30" s="19" t="s">
        <v>38</v>
      </c>
      <c r="C30" s="16" t="str">
        <f>VLOOKUP(B30:B137,'[2]3778_622eb0b4b85f5'!$D$3:$E$376,2,0)</f>
        <v>女</v>
      </c>
      <c r="D30" s="16" t="str">
        <f>VLOOKUP(B30:B137,'[2]3778_622eb0b4b85f5'!$D$3:$F$376,3,0)</f>
        <v>1997-10-07</v>
      </c>
      <c r="E30" s="16" t="str">
        <f>VLOOKUP(B30:B137,'[2]3778_622eb0b4b85f5'!$D$3:$R$376,15,0)</f>
        <v>吉首大学张家界学院</v>
      </c>
      <c r="F30" s="16" t="str">
        <f>VLOOKUP(B30:B137,'[2]3778_622eb0b4b85f5'!$D$3:$V$376,19,0)</f>
        <v>护理学</v>
      </c>
      <c r="G30" s="17">
        <v>71</v>
      </c>
      <c r="H30" s="18">
        <f>VLOOKUP(B30:B137,[1]Sheet1!$B$3:$D$96,3,FALSE)</f>
        <v>80</v>
      </c>
      <c r="I30" s="14">
        <f>VLOOKUP(B30:B109,[3]Sheet1!$A$3:$C$82,3,FALSE)</f>
        <v>86</v>
      </c>
      <c r="J30" s="18">
        <f t="shared" si="0"/>
        <v>78.2</v>
      </c>
    </row>
    <row r="31" customHeight="1" spans="1:10">
      <c r="A31" s="14">
        <v>29</v>
      </c>
      <c r="B31" s="19" t="s">
        <v>39</v>
      </c>
      <c r="C31" s="16" t="str">
        <f>VLOOKUP(B31:B138,'[2]3778_622eb0b4b85f5'!$D$3:$E$376,2,0)</f>
        <v>女</v>
      </c>
      <c r="D31" s="16" t="str">
        <f>VLOOKUP(B31:B138,'[2]3778_622eb0b4b85f5'!$D$3:$F$376,3,0)</f>
        <v>1997-11-09</v>
      </c>
      <c r="E31" s="16" t="str">
        <f>VLOOKUP(B31:B138,'[2]3778_622eb0b4b85f5'!$D$3:$R$376,15,0)</f>
        <v>海南医学院</v>
      </c>
      <c r="F31" s="16" t="str">
        <f>VLOOKUP(B31:B138,'[2]3778_622eb0b4b85f5'!$D$3:$V$376,19,0)</f>
        <v>护理学</v>
      </c>
      <c r="G31" s="17">
        <v>79</v>
      </c>
      <c r="H31" s="18">
        <f>VLOOKUP(B31:B138,[1]Sheet1!$B$3:$D$96,3,FALSE)</f>
        <v>81.7142857142857</v>
      </c>
      <c r="I31" s="14">
        <f>VLOOKUP(B31:B110,[3]Sheet1!$A$3:$C$82,3,FALSE)</f>
        <v>73.5</v>
      </c>
      <c r="J31" s="18">
        <f t="shared" si="0"/>
        <v>78.1642857142857</v>
      </c>
    </row>
    <row r="32" customHeight="1" spans="1:10">
      <c r="A32" s="14">
        <v>30</v>
      </c>
      <c r="B32" s="19" t="s">
        <v>40</v>
      </c>
      <c r="C32" s="16" t="str">
        <f>VLOOKUP(B32:B139,'[2]3778_622eb0b4b85f5'!$D$3:$E$376,2,0)</f>
        <v>女</v>
      </c>
      <c r="D32" s="16" t="str">
        <f>VLOOKUP(B32:B139,'[2]3778_622eb0b4b85f5'!$D$3:$F$376,3,0)</f>
        <v>1999.01</v>
      </c>
      <c r="E32" s="16" t="str">
        <f>VLOOKUP(B32:B139,'[2]3778_622eb0b4b85f5'!$D$3:$R$376,15,0)</f>
        <v>山西大同大学</v>
      </c>
      <c r="F32" s="16" t="str">
        <f>VLOOKUP(B32:B139,'[2]3778_622eb0b4b85f5'!$D$3:$V$376,19,0)</f>
        <v>护理学</v>
      </c>
      <c r="G32" s="17">
        <v>72</v>
      </c>
      <c r="H32" s="18">
        <f>VLOOKUP(B32:B139,[1]Sheet1!$B$3:$D$96,3,FALSE)</f>
        <v>78.2857142857143</v>
      </c>
      <c r="I32" s="14">
        <f>VLOOKUP(B32:B111,[3]Sheet1!$A$3:$C$82,3,FALSE)</f>
        <v>86</v>
      </c>
      <c r="J32" s="18">
        <f t="shared" si="0"/>
        <v>78.0857142857143</v>
      </c>
    </row>
    <row r="33" customHeight="1" spans="1:10">
      <c r="A33" s="14">
        <v>31</v>
      </c>
      <c r="B33" s="19" t="s">
        <v>41</v>
      </c>
      <c r="C33" s="16" t="str">
        <f>VLOOKUP(B33:B140,'[2]3778_622eb0b4b85f5'!$D$3:$E$376,2,0)</f>
        <v>男</v>
      </c>
      <c r="D33" s="16" t="str">
        <f>VLOOKUP(B33:B140,'[2]3778_622eb0b4b85f5'!$D$3:$F$376,3,0)</f>
        <v>1996-12-29</v>
      </c>
      <c r="E33" s="16" t="str">
        <f>VLOOKUP(B33:B140,'[2]3778_622eb0b4b85f5'!$D$3:$R$376,15,0)</f>
        <v>遵义医学院</v>
      </c>
      <c r="F33" s="16" t="str">
        <f>VLOOKUP(B33:B140,'[2]3778_622eb0b4b85f5'!$D$3:$V$376,19,0)</f>
        <v>护理学</v>
      </c>
      <c r="G33" s="17">
        <v>73</v>
      </c>
      <c r="H33" s="18">
        <f>VLOOKUP(B33:B140,[1]Sheet1!$B$3:$D$96,3,FALSE)</f>
        <v>80.5714285714286</v>
      </c>
      <c r="I33" s="14">
        <f>VLOOKUP(B33:B112,[3]Sheet1!$A$3:$C$82,3,FALSE)</f>
        <v>82</v>
      </c>
      <c r="J33" s="18">
        <f t="shared" si="0"/>
        <v>77.9714285714286</v>
      </c>
    </row>
    <row r="34" customHeight="1" spans="1:10">
      <c r="A34" s="14">
        <v>32</v>
      </c>
      <c r="B34" s="19" t="s">
        <v>42</v>
      </c>
      <c r="C34" s="16" t="str">
        <f>VLOOKUP(B34:B141,'[2]3778_622eb0b4b85f5'!$D$3:$E$376,2,0)</f>
        <v>女</v>
      </c>
      <c r="D34" s="16" t="str">
        <f>VLOOKUP(B34:B141,'[2]3778_622eb0b4b85f5'!$D$3:$F$376,3,0)</f>
        <v>1999-06-06</v>
      </c>
      <c r="E34" s="16" t="str">
        <f>VLOOKUP(B34:B141,'[2]3778_622eb0b4b85f5'!$D$3:$R$376,15,0)</f>
        <v>井冈山大学</v>
      </c>
      <c r="F34" s="16" t="str">
        <f>VLOOKUP(B34:B141,'[2]3778_622eb0b4b85f5'!$D$3:$V$376,19,0)</f>
        <v>护理学</v>
      </c>
      <c r="G34" s="17">
        <v>77</v>
      </c>
      <c r="H34" s="18">
        <f>VLOOKUP(B34:B141,[1]Sheet1!$B$3:$D$96,3,FALSE)</f>
        <v>75.1428571428571</v>
      </c>
      <c r="I34" s="14">
        <f>VLOOKUP(B34:B113,[3]Sheet1!$A$3:$C$82,3,FALSE)</f>
        <v>81.75</v>
      </c>
      <c r="J34" s="18">
        <f t="shared" si="0"/>
        <v>77.8678571428571</v>
      </c>
    </row>
    <row r="35" customHeight="1" spans="1:10">
      <c r="A35" s="14">
        <v>33</v>
      </c>
      <c r="B35" s="19" t="s">
        <v>43</v>
      </c>
      <c r="C35" s="16" t="str">
        <f>VLOOKUP(B35:B142,'[2]3778_622eb0b4b85f5'!$D$3:$E$376,2,0)</f>
        <v>女</v>
      </c>
      <c r="D35" s="16" t="str">
        <f>VLOOKUP(B35:B142,'[2]3778_622eb0b4b85f5'!$D$3:$F$376,3,0)</f>
        <v>2000-01-26</v>
      </c>
      <c r="E35" s="16" t="str">
        <f>VLOOKUP(B35:B142,'[2]3778_622eb0b4b85f5'!$D$3:$R$376,15,0)</f>
        <v>江汉大学文理学院</v>
      </c>
      <c r="F35" s="16" t="str">
        <f>VLOOKUP(B35:B142,'[2]3778_622eb0b4b85f5'!$D$3:$V$376,19,0)</f>
        <v>护理学</v>
      </c>
      <c r="G35" s="17">
        <v>75</v>
      </c>
      <c r="H35" s="18">
        <f>VLOOKUP(B35:B142,[1]Sheet1!$B$3:$D$96,3,FALSE)</f>
        <v>80.4285714285714</v>
      </c>
      <c r="I35" s="14">
        <f>VLOOKUP(B35:B114,[3]Sheet1!$A$3:$C$82,3,FALSE)</f>
        <v>78.5</v>
      </c>
      <c r="J35" s="18">
        <f t="shared" si="0"/>
        <v>77.6785714285714</v>
      </c>
    </row>
    <row r="36" customHeight="1" spans="1:10">
      <c r="A36" s="14">
        <v>34</v>
      </c>
      <c r="B36" s="15" t="s">
        <v>44</v>
      </c>
      <c r="C36" s="16" t="str">
        <f>VLOOKUP(B36:B143,'[2]3778_622eb0b4b85f5'!$D$3:$E$376,2,0)</f>
        <v>女</v>
      </c>
      <c r="D36" s="16" t="str">
        <f>VLOOKUP(B36:B143,'[2]3778_622eb0b4b85f5'!$D$3:$F$376,3,0)</f>
        <v>1998-12-07</v>
      </c>
      <c r="E36" s="16" t="str">
        <f>VLOOKUP(B36:B143,'[2]3778_622eb0b4b85f5'!$D$3:$R$376,15,0)</f>
        <v>郑州工业应用技术学院</v>
      </c>
      <c r="F36" s="16" t="str">
        <f>VLOOKUP(B36:B143,'[2]3778_622eb0b4b85f5'!$D$3:$V$376,19,0)</f>
        <v>护理学</v>
      </c>
      <c r="G36" s="17">
        <v>76</v>
      </c>
      <c r="H36" s="18">
        <f>VLOOKUP(B36:B143,[1]Sheet1!$B$3:$D$96,3,FALSE)</f>
        <v>72.2857142857143</v>
      </c>
      <c r="I36" s="14">
        <f>VLOOKUP(B36:B115,[3]Sheet1!$A$3:$C$82,3,FALSE)</f>
        <v>84.25</v>
      </c>
      <c r="J36" s="18">
        <f t="shared" si="0"/>
        <v>77.3607142857143</v>
      </c>
    </row>
    <row r="37" customHeight="1" spans="1:10">
      <c r="A37" s="14">
        <v>35</v>
      </c>
      <c r="B37" s="19" t="s">
        <v>45</v>
      </c>
      <c r="C37" s="16" t="str">
        <f>VLOOKUP(B37:B144,'[2]3778_622eb0b4b85f5'!$D$3:$E$376,2,0)</f>
        <v>男</v>
      </c>
      <c r="D37" s="16" t="str">
        <f>VLOOKUP(B37:B144,'[2]3778_622eb0b4b85f5'!$D$3:$F$376,3,0)</f>
        <v>1994-09-07</v>
      </c>
      <c r="E37" s="16" t="str">
        <f>VLOOKUP(B37:B144,'[2]3778_622eb0b4b85f5'!$D$3:$R$376,15,0)</f>
        <v>南方医科大学</v>
      </c>
      <c r="F37" s="16" t="str">
        <f>VLOOKUP(B37:B144,'[2]3778_622eb0b4b85f5'!$D$3:$V$376,19,0)</f>
        <v>护理学</v>
      </c>
      <c r="G37" s="17">
        <v>79</v>
      </c>
      <c r="H37" s="18">
        <f>VLOOKUP(B37:B144,[1]Sheet1!$B$3:$D$96,3,FALSE)</f>
        <v>87</v>
      </c>
      <c r="I37" s="14">
        <f>VLOOKUP(B37:B116,[3]Sheet1!$A$3:$C$82,3,FALSE)</f>
        <v>65.5</v>
      </c>
      <c r="J37" s="18">
        <f t="shared" si="0"/>
        <v>77.35</v>
      </c>
    </row>
    <row r="38" customHeight="1" spans="1:10">
      <c r="A38" s="14">
        <v>36</v>
      </c>
      <c r="B38" s="15" t="s">
        <v>46</v>
      </c>
      <c r="C38" s="16" t="str">
        <f>VLOOKUP(B38:B145,'[2]3778_622eb0b4b85f5'!$D$3:$E$376,2,0)</f>
        <v>女</v>
      </c>
      <c r="D38" s="16" t="str">
        <f>VLOOKUP(B38:B145,'[2]3778_622eb0b4b85f5'!$D$3:$F$376,3,0)</f>
        <v>1998-04-07</v>
      </c>
      <c r="E38" s="16" t="str">
        <f>VLOOKUP(B38:B145,'[2]3778_622eb0b4b85f5'!$D$3:$R$376,15,0)</f>
        <v>江西科技学院</v>
      </c>
      <c r="F38" s="16" t="str">
        <f>VLOOKUP(B38:B145,'[2]3778_622eb0b4b85f5'!$D$3:$V$376,19,0)</f>
        <v>护理学</v>
      </c>
      <c r="G38" s="17">
        <v>70</v>
      </c>
      <c r="H38" s="18">
        <f>VLOOKUP(B38:B145,[1]Sheet1!$B$3:$D$96,3,FALSE)</f>
        <v>75.7142857142857</v>
      </c>
      <c r="I38" s="14">
        <f>VLOOKUP(B38:B117,[3]Sheet1!$A$3:$C$82,3,FALSE)</f>
        <v>88.5</v>
      </c>
      <c r="J38" s="18">
        <f t="shared" si="0"/>
        <v>77.2642857142857</v>
      </c>
    </row>
    <row r="39" customHeight="1" spans="1:10">
      <c r="A39" s="14">
        <v>37</v>
      </c>
      <c r="B39" s="19" t="s">
        <v>47</v>
      </c>
      <c r="C39" s="16" t="str">
        <f>VLOOKUP(B39:B146,'[2]3778_622eb0b4b85f5'!$D$3:$E$376,2,0)</f>
        <v>男</v>
      </c>
      <c r="D39" s="16" t="str">
        <f>VLOOKUP(B39:B146,'[2]3778_622eb0b4b85f5'!$D$3:$F$376,3,0)</f>
        <v>1997-11-29</v>
      </c>
      <c r="E39" s="16" t="str">
        <f>VLOOKUP(B39:B146,'[2]3778_622eb0b4b85f5'!$D$3:$R$376,15,0)</f>
        <v>丽江文化旅游学院</v>
      </c>
      <c r="F39" s="16" t="str">
        <f>VLOOKUP(B39:B146,'[2]3778_622eb0b4b85f5'!$D$3:$V$376,19,0)</f>
        <v>护理学</v>
      </c>
      <c r="G39" s="17">
        <v>72</v>
      </c>
      <c r="H39" s="18">
        <f>VLOOKUP(B39:B146,[1]Sheet1!$B$3:$D$96,3,FALSE)</f>
        <v>84.2857142857143</v>
      </c>
      <c r="I39" s="14">
        <f>VLOOKUP(B39:B118,[3]Sheet1!$A$3:$C$82,3,FALSE)</f>
        <v>77</v>
      </c>
      <c r="J39" s="18">
        <f t="shared" si="0"/>
        <v>77.1857142857143</v>
      </c>
    </row>
    <row r="40" customHeight="1" spans="1:10">
      <c r="A40" s="14">
        <v>38</v>
      </c>
      <c r="B40" s="19" t="s">
        <v>48</v>
      </c>
      <c r="C40" s="16" t="str">
        <f>VLOOKUP(B40:B147,'[2]3778_622eb0b4b85f5'!$D$3:$E$376,2,0)</f>
        <v>女</v>
      </c>
      <c r="D40" s="16" t="str">
        <f>VLOOKUP(B40:B147,'[2]3778_622eb0b4b85f5'!$D$3:$F$376,3,0)</f>
        <v>1999-05-24</v>
      </c>
      <c r="E40" s="16" t="str">
        <f>VLOOKUP(B40:B147,'[2]3778_622eb0b4b85f5'!$D$3:$R$376,15,0)</f>
        <v>贵州中医药大学</v>
      </c>
      <c r="F40" s="16" t="str">
        <f>VLOOKUP(B40:B147,'[2]3778_622eb0b4b85f5'!$D$3:$V$376,19,0)</f>
        <v>护理学</v>
      </c>
      <c r="G40" s="17">
        <v>73</v>
      </c>
      <c r="H40" s="18">
        <f>VLOOKUP(B40:B147,[1]Sheet1!$B$3:$D$96,3,FALSE)</f>
        <v>72.4285714285714</v>
      </c>
      <c r="I40" s="14">
        <f>VLOOKUP(B40:B119,[3]Sheet1!$A$3:$C$82,3,FALSE)</f>
        <v>87.5</v>
      </c>
      <c r="J40" s="18">
        <f t="shared" si="0"/>
        <v>77.1785714285714</v>
      </c>
    </row>
    <row r="41" customHeight="1" spans="1:10">
      <c r="A41" s="14">
        <v>39</v>
      </c>
      <c r="B41" s="19" t="s">
        <v>49</v>
      </c>
      <c r="C41" s="16" t="str">
        <f>VLOOKUP(B41:B148,'[2]3778_622eb0b4b85f5'!$D$3:$E$376,2,0)</f>
        <v>女</v>
      </c>
      <c r="D41" s="16" t="str">
        <f>VLOOKUP(B41:B148,'[2]3778_622eb0b4b85f5'!$D$3:$F$376,3,0)</f>
        <v>1999-01-01</v>
      </c>
      <c r="E41" s="16" t="str">
        <f>VLOOKUP(B41:B148,'[2]3778_622eb0b4b85f5'!$D$3:$R$376,15,0)</f>
        <v>齐鲁医药学院</v>
      </c>
      <c r="F41" s="16" t="str">
        <f>VLOOKUP(B41:B148,'[2]3778_622eb0b4b85f5'!$D$3:$V$376,19,0)</f>
        <v>助产学</v>
      </c>
      <c r="G41" s="17">
        <v>73</v>
      </c>
      <c r="H41" s="18">
        <f>VLOOKUP(B41:B148,[1]Sheet1!$B$3:$D$96,3,FALSE)</f>
        <v>79.8571428571429</v>
      </c>
      <c r="I41" s="14">
        <f>VLOOKUP(B41:B120,[3]Sheet1!$A$3:$C$82,3,FALSE)</f>
        <v>80</v>
      </c>
      <c r="J41" s="18">
        <f t="shared" si="0"/>
        <v>77.1571428571429</v>
      </c>
    </row>
    <row r="42" customHeight="1" spans="1:10">
      <c r="A42" s="14">
        <v>40</v>
      </c>
      <c r="B42" s="15" t="s">
        <v>50</v>
      </c>
      <c r="C42" s="16" t="str">
        <f>VLOOKUP(B42:B149,'[2]3778_622eb0b4b85f5'!$D$3:$E$376,2,0)</f>
        <v>女</v>
      </c>
      <c r="D42" s="16" t="str">
        <f>VLOOKUP(B42:B149,'[2]3778_622eb0b4b85f5'!$D$3:$F$376,3,0)</f>
        <v>1999-08-10</v>
      </c>
      <c r="E42" s="16" t="str">
        <f>VLOOKUP(B42:B149,'[2]3778_622eb0b4b85f5'!$D$3:$R$376,15,0)</f>
        <v>长沙医学院</v>
      </c>
      <c r="F42" s="16" t="str">
        <f>VLOOKUP(B42:B149,'[2]3778_622eb0b4b85f5'!$D$3:$V$376,19,0)</f>
        <v>护理学</v>
      </c>
      <c r="G42" s="17">
        <v>71</v>
      </c>
      <c r="H42" s="18">
        <f>VLOOKUP(B42:B149,[1]Sheet1!$B$3:$D$96,3,FALSE)</f>
        <v>80.2857142857143</v>
      </c>
      <c r="I42" s="14">
        <f>VLOOKUP(B42:B121,[3]Sheet1!$A$3:$C$82,3,FALSE)</f>
        <v>81.5</v>
      </c>
      <c r="J42" s="18">
        <f t="shared" si="0"/>
        <v>76.9357142857143</v>
      </c>
    </row>
    <row r="43" customHeight="1" spans="1:10">
      <c r="A43" s="14">
        <v>41</v>
      </c>
      <c r="B43" s="15" t="s">
        <v>51</v>
      </c>
      <c r="C43" s="16" t="str">
        <f>VLOOKUP(B43:B150,'[2]3778_622eb0b4b85f5'!$D$3:$E$376,2,0)</f>
        <v>男</v>
      </c>
      <c r="D43" s="16" t="str">
        <f>VLOOKUP(B43:B150,'[2]3778_622eb0b4b85f5'!$D$3:$F$376,3,0)</f>
        <v>1999-06-01</v>
      </c>
      <c r="E43" s="16" t="str">
        <f>VLOOKUP(B43:B150,'[2]3778_622eb0b4b85f5'!$D$3:$R$376,15,0)</f>
        <v>江南大学</v>
      </c>
      <c r="F43" s="16" t="str">
        <f>VLOOKUP(B43:B150,'[2]3778_622eb0b4b85f5'!$D$3:$V$376,19,0)</f>
        <v>护理学</v>
      </c>
      <c r="G43" s="17">
        <v>79</v>
      </c>
      <c r="H43" s="18">
        <f>VLOOKUP(B43:B150,[1]Sheet1!$B$3:$D$96,3,FALSE)</f>
        <v>79.5714285714286</v>
      </c>
      <c r="I43" s="14">
        <f>VLOOKUP(B43:B122,[3]Sheet1!$A$3:$C$82,3,FALSE)</f>
        <v>71.5</v>
      </c>
      <c r="J43" s="18">
        <f t="shared" si="0"/>
        <v>76.9214285714286</v>
      </c>
    </row>
    <row r="44" customHeight="1" spans="1:10">
      <c r="A44" s="14">
        <v>42</v>
      </c>
      <c r="B44" s="19" t="s">
        <v>52</v>
      </c>
      <c r="C44" s="16" t="str">
        <f>VLOOKUP(B44:B151,'[2]3778_622eb0b4b85f5'!$D$3:$E$376,2,0)</f>
        <v>女</v>
      </c>
      <c r="D44" s="16" t="str">
        <f>VLOOKUP(B44:B151,'[2]3778_622eb0b4b85f5'!$D$3:$F$376,3,0)</f>
        <v>2000-03-04</v>
      </c>
      <c r="E44" s="16" t="str">
        <f>VLOOKUP(B44:B151,'[2]3778_622eb0b4b85f5'!$D$3:$R$376,15,0)</f>
        <v>东北师范大学人文学院</v>
      </c>
      <c r="F44" s="16" t="str">
        <f>VLOOKUP(B44:B151,'[2]3778_622eb0b4b85f5'!$D$3:$V$376,19,0)</f>
        <v>护理学</v>
      </c>
      <c r="G44" s="17">
        <v>73</v>
      </c>
      <c r="H44" s="18">
        <f>VLOOKUP(B44:B151,[1]Sheet1!$B$3:$D$96,3,FALSE)</f>
        <v>79</v>
      </c>
      <c r="I44" s="14">
        <f>VLOOKUP(B44:B123,[3]Sheet1!$A$3:$C$82,3,FALSE)</f>
        <v>80</v>
      </c>
      <c r="J44" s="18">
        <f t="shared" si="0"/>
        <v>76.9</v>
      </c>
    </row>
    <row r="45" customHeight="1" spans="1:10">
      <c r="A45" s="14">
        <v>43</v>
      </c>
      <c r="B45" s="15" t="s">
        <v>53</v>
      </c>
      <c r="C45" s="16" t="str">
        <f>VLOOKUP(B45:B152,'[2]3778_622eb0b4b85f5'!$D$3:$E$376,2,0)</f>
        <v>女</v>
      </c>
      <c r="D45" s="16" t="str">
        <f>VLOOKUP(B45:B152,'[2]3778_622eb0b4b85f5'!$D$3:$F$376,3,0)</f>
        <v>1997-05-03</v>
      </c>
      <c r="E45" s="16" t="str">
        <f>VLOOKUP(B45:B152,'[2]3778_622eb0b4b85f5'!$D$3:$R$376,15,0)</f>
        <v>海南医学院</v>
      </c>
      <c r="F45" s="16" t="str">
        <f>VLOOKUP(B45:B152,'[2]3778_622eb0b4b85f5'!$D$3:$V$376,19,0)</f>
        <v>护理学</v>
      </c>
      <c r="G45" s="17">
        <v>80</v>
      </c>
      <c r="H45" s="18">
        <f>VLOOKUP(B45:B152,[1]Sheet1!$B$3:$D$96,3,FALSE)</f>
        <v>77.5714285714286</v>
      </c>
      <c r="I45" s="14">
        <f>VLOOKUP(B45:B124,[3]Sheet1!$A$3:$C$82,3,FALSE)</f>
        <v>72</v>
      </c>
      <c r="J45" s="18">
        <f t="shared" si="0"/>
        <v>76.8714285714286</v>
      </c>
    </row>
    <row r="46" customHeight="1" spans="1:10">
      <c r="A46" s="14">
        <v>44</v>
      </c>
      <c r="B46" s="19" t="s">
        <v>54</v>
      </c>
      <c r="C46" s="16" t="str">
        <f>VLOOKUP(B46:B153,'[2]3778_622eb0b4b85f5'!$D$3:$E$376,2,0)</f>
        <v>女</v>
      </c>
      <c r="D46" s="16" t="str">
        <f>VLOOKUP(B46:B153,'[2]3778_622eb0b4b85f5'!$D$3:$F$376,3,0)</f>
        <v>2000-01-23</v>
      </c>
      <c r="E46" s="16" t="str">
        <f>VLOOKUP(B46:B153,'[2]3778_622eb0b4b85f5'!$D$3:$R$376,15,0)</f>
        <v>华北理工大学冀唐学院</v>
      </c>
      <c r="F46" s="16" t="str">
        <f>VLOOKUP(B46:B153,'[2]3778_622eb0b4b85f5'!$D$3:$V$376,19,0)</f>
        <v>护理学</v>
      </c>
      <c r="G46" s="17">
        <v>80</v>
      </c>
      <c r="H46" s="18">
        <f>VLOOKUP(B46:B153,[1]Sheet1!$B$3:$D$96,3,FALSE)</f>
        <v>72.2857142857143</v>
      </c>
      <c r="I46" s="14">
        <f>VLOOKUP(B46:B125,[3]Sheet1!$A$3:$C$82,3,FALSE)</f>
        <v>77</v>
      </c>
      <c r="J46" s="18">
        <f t="shared" si="0"/>
        <v>76.7857142857143</v>
      </c>
    </row>
    <row r="47" customHeight="1" spans="1:10">
      <c r="A47" s="14">
        <v>45</v>
      </c>
      <c r="B47" s="19" t="s">
        <v>55</v>
      </c>
      <c r="C47" s="16" t="str">
        <f>VLOOKUP(B47:B154,'[2]3778_622eb0b4b85f5'!$D$3:$E$376,2,0)</f>
        <v>女</v>
      </c>
      <c r="D47" s="16" t="str">
        <f>VLOOKUP(B47:B154,'[2]3778_622eb0b4b85f5'!$D$3:$F$376,3,0)</f>
        <v>2000.01</v>
      </c>
      <c r="E47" s="16" t="str">
        <f>VLOOKUP(B47:B154,'[2]3778_622eb0b4b85f5'!$D$3:$R$376,15,0)</f>
        <v>牡丹江医学院</v>
      </c>
      <c r="F47" s="16" t="str">
        <f>VLOOKUP(B47:B154,'[2]3778_622eb0b4b85f5'!$D$3:$V$376,19,0)</f>
        <v>护理学</v>
      </c>
      <c r="G47" s="17">
        <v>75</v>
      </c>
      <c r="H47" s="18">
        <f>VLOOKUP(B47:B154,[1]Sheet1!$B$3:$D$96,3,FALSE)</f>
        <v>74.1428571428571</v>
      </c>
      <c r="I47" s="14">
        <f>VLOOKUP(B47:B126,[3]Sheet1!$A$3:$C$82,3,FALSE)</f>
        <v>81.5</v>
      </c>
      <c r="J47" s="18">
        <f t="shared" si="0"/>
        <v>76.6928571428571</v>
      </c>
    </row>
    <row r="48" customHeight="1" spans="1:10">
      <c r="A48" s="14">
        <v>46</v>
      </c>
      <c r="B48" s="15" t="s">
        <v>56</v>
      </c>
      <c r="C48" s="16" t="str">
        <f>VLOOKUP(B48:B155,'[2]3778_622eb0b4b85f5'!$D$3:$E$376,2,0)</f>
        <v>女</v>
      </c>
      <c r="D48" s="16" t="str">
        <f>VLOOKUP(B48:B155,'[2]3778_622eb0b4b85f5'!$D$3:$F$376,3,0)</f>
        <v>2000-10-23</v>
      </c>
      <c r="E48" s="16" t="str">
        <f>VLOOKUP(B48:B155,'[2]3778_622eb0b4b85f5'!$D$3:$R$376,15,0)</f>
        <v>海南医学院</v>
      </c>
      <c r="F48" s="16" t="str">
        <f>VLOOKUP(B48:B155,'[2]3778_622eb0b4b85f5'!$D$3:$V$376,19,0)</f>
        <v>护理学</v>
      </c>
      <c r="G48" s="17">
        <v>74</v>
      </c>
      <c r="H48" s="18">
        <f>VLOOKUP(B48:B155,[1]Sheet1!$B$3:$D$96,3,FALSE)</f>
        <v>79.1428571428571</v>
      </c>
      <c r="I48" s="14">
        <f>VLOOKUP(B48:B127,[3]Sheet1!$A$3:$C$82,3,FALSE)</f>
        <v>77</v>
      </c>
      <c r="J48" s="18">
        <f t="shared" si="0"/>
        <v>76.4428571428571</v>
      </c>
    </row>
    <row r="49" customHeight="1" spans="1:10">
      <c r="A49" s="14">
        <v>47</v>
      </c>
      <c r="B49" s="15" t="s">
        <v>57</v>
      </c>
      <c r="C49" s="16" t="str">
        <f>VLOOKUP(B49:B156,'[2]3778_622eb0b4b85f5'!$D$3:$E$376,2,0)</f>
        <v>女</v>
      </c>
      <c r="D49" s="16" t="str">
        <f>VLOOKUP(B49:B156,'[2]3778_622eb0b4b85f5'!$D$3:$F$376,3,0)</f>
        <v>1999-07-27</v>
      </c>
      <c r="E49" s="16" t="str">
        <f>VLOOKUP(B49:B156,'[2]3778_622eb0b4b85f5'!$D$3:$R$376,15,0)</f>
        <v>昆明医科大学海源学院</v>
      </c>
      <c r="F49" s="16" t="str">
        <f>VLOOKUP(B49:B156,'[2]3778_622eb0b4b85f5'!$D$3:$V$376,19,0)</f>
        <v>护理学</v>
      </c>
      <c r="G49" s="17">
        <v>70</v>
      </c>
      <c r="H49" s="18">
        <f>VLOOKUP(B49:B156,[1]Sheet1!$B$3:$D$96,3,FALSE)</f>
        <v>81</v>
      </c>
      <c r="I49" s="14">
        <f>VLOOKUP(B49:B128,[3]Sheet1!$A$3:$C$82,3,FALSE)</f>
        <v>79.5</v>
      </c>
      <c r="J49" s="18">
        <f t="shared" si="0"/>
        <v>76.15</v>
      </c>
    </row>
    <row r="50" customHeight="1" spans="1:10">
      <c r="A50" s="14">
        <v>48</v>
      </c>
      <c r="B50" s="19" t="s">
        <v>58</v>
      </c>
      <c r="C50" s="16" t="str">
        <f>VLOOKUP(B50:B157,'[2]3778_622eb0b4b85f5'!$D$3:$E$376,2,0)</f>
        <v>女</v>
      </c>
      <c r="D50" s="16" t="str">
        <f>VLOOKUP(B50:B157,'[2]3778_622eb0b4b85f5'!$D$3:$F$376,3,0)</f>
        <v>1999.01</v>
      </c>
      <c r="E50" s="16" t="str">
        <f>VLOOKUP(B50:B157,'[2]3778_622eb0b4b85f5'!$D$3:$R$376,15,0)</f>
        <v>山东现代学院</v>
      </c>
      <c r="F50" s="16" t="str">
        <f>VLOOKUP(B50:B157,'[2]3778_622eb0b4b85f5'!$D$3:$V$376,19,0)</f>
        <v>护理学</v>
      </c>
      <c r="G50" s="17">
        <v>76</v>
      </c>
      <c r="H50" s="18">
        <f>VLOOKUP(B50:B157,[1]Sheet1!$B$3:$D$96,3,FALSE)</f>
        <v>76.4285714285714</v>
      </c>
      <c r="I50" s="14">
        <f>VLOOKUP(B50:B129,[3]Sheet1!$A$3:$C$82,3,FALSE)</f>
        <v>75.5</v>
      </c>
      <c r="J50" s="18">
        <f t="shared" si="0"/>
        <v>75.9785714285714</v>
      </c>
    </row>
    <row r="51" customHeight="1" spans="1:10">
      <c r="A51" s="14">
        <v>49</v>
      </c>
      <c r="B51" s="19" t="s">
        <v>59</v>
      </c>
      <c r="C51" s="16" t="str">
        <f>VLOOKUP(B51:B158,'[2]3778_622eb0b4b85f5'!$D$3:$E$376,2,0)</f>
        <v>女</v>
      </c>
      <c r="D51" s="16" t="str">
        <f>VLOOKUP(B51:B158,'[2]3778_622eb0b4b85f5'!$D$3:$F$376,3,0)</f>
        <v>1999-07-13</v>
      </c>
      <c r="E51" s="16" t="str">
        <f>VLOOKUP(B51:B158,'[2]3778_622eb0b4b85f5'!$D$3:$R$376,15,0)</f>
        <v>长沙医学院</v>
      </c>
      <c r="F51" s="16" t="str">
        <f>VLOOKUP(B51:B158,'[2]3778_622eb0b4b85f5'!$D$3:$V$376,19,0)</f>
        <v>护理学</v>
      </c>
      <c r="G51" s="17">
        <v>69</v>
      </c>
      <c r="H51" s="18">
        <f>VLOOKUP(B51:B158,[1]Sheet1!$B$3:$D$96,3,FALSE)</f>
        <v>78.4285714285714</v>
      </c>
      <c r="I51" s="14">
        <f>VLOOKUP(B51:B130,[3]Sheet1!$A$3:$C$82,3,FALSE)</f>
        <v>82.5</v>
      </c>
      <c r="J51" s="18">
        <f t="shared" si="0"/>
        <v>75.8785714285714</v>
      </c>
    </row>
    <row r="52" customHeight="1" spans="1:10">
      <c r="A52" s="14">
        <v>50</v>
      </c>
      <c r="B52" s="15" t="s">
        <v>60</v>
      </c>
      <c r="C52" s="16" t="str">
        <f>VLOOKUP(B52:B159,'[2]3778_622eb0b4b85f5'!$D$3:$E$376,2,0)</f>
        <v>女</v>
      </c>
      <c r="D52" s="16" t="str">
        <f>VLOOKUP(B52:B159,'[2]3778_622eb0b4b85f5'!$D$3:$F$376,3,0)</f>
        <v>1996-07-06</v>
      </c>
      <c r="E52" s="16" t="str">
        <f>VLOOKUP(B52:B159,'[2]3778_622eb0b4b85f5'!$D$3:$R$376,15,0)</f>
        <v>西京学院</v>
      </c>
      <c r="F52" s="16" t="str">
        <f>VLOOKUP(B52:B159,'[2]3778_622eb0b4b85f5'!$D$3:$V$376,19,0)</f>
        <v>护理学</v>
      </c>
      <c r="G52" s="17">
        <v>73</v>
      </c>
      <c r="H52" s="18">
        <f>VLOOKUP(B52:B159,[1]Sheet1!$B$3:$D$96,3,FALSE)</f>
        <v>73.5714285714286</v>
      </c>
      <c r="I52" s="14">
        <f>VLOOKUP(B52:B131,[3]Sheet1!$A$3:$C$82,3,FALSE)</f>
        <v>82</v>
      </c>
      <c r="J52" s="18">
        <f t="shared" si="0"/>
        <v>75.8714285714286</v>
      </c>
    </row>
    <row r="53" customHeight="1" spans="1:10">
      <c r="A53" s="14">
        <v>51</v>
      </c>
      <c r="B53" s="15" t="s">
        <v>61</v>
      </c>
      <c r="C53" s="16" t="str">
        <f>VLOOKUP(B53:B160,'[2]3778_622eb0b4b85f5'!$D$3:$E$376,2,0)</f>
        <v>女</v>
      </c>
      <c r="D53" s="16" t="str">
        <f>VLOOKUP(B53:B160,'[2]3778_622eb0b4b85f5'!$D$3:$F$376,3,0)</f>
        <v>2000-10-14</v>
      </c>
      <c r="E53" s="16" t="str">
        <f>VLOOKUP(B53:B160,'[2]3778_622eb0b4b85f5'!$D$3:$R$376,15,0)</f>
        <v>山西大同大学</v>
      </c>
      <c r="F53" s="16" t="str">
        <f>VLOOKUP(B53:B160,'[2]3778_622eb0b4b85f5'!$D$3:$V$376,19,0)</f>
        <v>护理学</v>
      </c>
      <c r="G53" s="17">
        <v>78</v>
      </c>
      <c r="H53" s="18">
        <f>VLOOKUP(B53:B160,[1]Sheet1!$B$3:$D$96,3,FALSE)</f>
        <v>82.8571428571429</v>
      </c>
      <c r="I53" s="14">
        <f>VLOOKUP(B53:B132,[3]Sheet1!$A$3:$C$82,3,FALSE)</f>
        <v>65</v>
      </c>
      <c r="J53" s="18">
        <f t="shared" si="0"/>
        <v>75.5571428571429</v>
      </c>
    </row>
    <row r="54" customHeight="1" spans="1:10">
      <c r="A54" s="14">
        <v>52</v>
      </c>
      <c r="B54" s="15" t="s">
        <v>62</v>
      </c>
      <c r="C54" s="16" t="str">
        <f>VLOOKUP(B54:B161,'[2]3778_622eb0b4b85f5'!$D$3:$E$376,2,0)</f>
        <v>男</v>
      </c>
      <c r="D54" s="16" t="str">
        <f>VLOOKUP(B54:B161,'[2]3778_622eb0b4b85f5'!$D$3:$F$376,3,0)</f>
        <v>1997-02-11</v>
      </c>
      <c r="E54" s="16" t="str">
        <f>VLOOKUP(B54:B161,'[2]3778_622eb0b4b85f5'!$D$3:$R$376,15,0)</f>
        <v>海南科技职业大学</v>
      </c>
      <c r="F54" s="16" t="str">
        <f>VLOOKUP(B54:B161,'[2]3778_622eb0b4b85f5'!$D$3:$V$376,19,0)</f>
        <v>护理</v>
      </c>
      <c r="G54" s="17">
        <v>69</v>
      </c>
      <c r="H54" s="18">
        <f>VLOOKUP(B54:B161,[1]Sheet1!$B$3:$D$96,3,FALSE)</f>
        <v>77.1428571428571</v>
      </c>
      <c r="I54" s="14">
        <f>VLOOKUP(B54:B133,[3]Sheet1!$A$3:$C$82,3,FALSE)</f>
        <v>82</v>
      </c>
      <c r="J54" s="18">
        <f t="shared" si="0"/>
        <v>75.3428571428571</v>
      </c>
    </row>
    <row r="55" customHeight="1" spans="1:10">
      <c r="A55" s="14">
        <v>53</v>
      </c>
      <c r="B55" s="15" t="s">
        <v>63</v>
      </c>
      <c r="C55" s="16" t="str">
        <f>VLOOKUP(B55:B162,'[2]3778_622eb0b4b85f5'!$D$3:$E$376,2,0)</f>
        <v>女</v>
      </c>
      <c r="D55" s="16" t="str">
        <f>VLOOKUP(B55:B162,'[2]3778_622eb0b4b85f5'!$D$3:$F$376,3,0)</f>
        <v>1993.05</v>
      </c>
      <c r="E55" s="16" t="str">
        <f>VLOOKUP(B55:B162,'[2]3778_622eb0b4b85f5'!$D$3:$R$376,15,0)</f>
        <v>吉林医药学院</v>
      </c>
      <c r="F55" s="16" t="str">
        <f>VLOOKUP(B55:B162,'[2]3778_622eb0b4b85f5'!$D$3:$V$376,19,0)</f>
        <v>护理学</v>
      </c>
      <c r="G55" s="17">
        <v>70</v>
      </c>
      <c r="H55" s="18">
        <f>VLOOKUP(B55:B162,[1]Sheet1!$B$3:$D$96,3,FALSE)</f>
        <v>82.8571428571429</v>
      </c>
      <c r="I55" s="14">
        <f>VLOOKUP(B55:B134,[3]Sheet1!$A$3:$C$82,3,FALSE)</f>
        <v>74.5</v>
      </c>
      <c r="J55" s="18">
        <f t="shared" si="0"/>
        <v>75.2071428571429</v>
      </c>
    </row>
    <row r="56" customHeight="1" spans="1:10">
      <c r="A56" s="14">
        <v>54</v>
      </c>
      <c r="B56" s="15" t="s">
        <v>64</v>
      </c>
      <c r="C56" s="16" t="str">
        <f>VLOOKUP(B56:B163,'[2]3778_622eb0b4b85f5'!$D$3:$E$376,2,0)</f>
        <v>女</v>
      </c>
      <c r="D56" s="16" t="str">
        <f>VLOOKUP(B56:B163,'[2]3778_622eb0b4b85f5'!$D$3:$F$376,3,0)</f>
        <v>2002-03-08</v>
      </c>
      <c r="E56" s="16" t="str">
        <f>VLOOKUP(B56:B163,'[2]3778_622eb0b4b85f5'!$D$3:$R$376,15,0)</f>
        <v>山西大同大学</v>
      </c>
      <c r="F56" s="16" t="str">
        <f>VLOOKUP(B56:B163,'[2]3778_622eb0b4b85f5'!$D$3:$V$376,19,0)</f>
        <v>护理学</v>
      </c>
      <c r="G56" s="17">
        <v>77</v>
      </c>
      <c r="H56" s="18">
        <f>VLOOKUP(B56:B163,[1]Sheet1!$B$3:$D$96,3,FALSE)</f>
        <v>75.7142857142857</v>
      </c>
      <c r="I56" s="14">
        <f>VLOOKUP(B56:B135,[3]Sheet1!$A$3:$C$82,3,FALSE)</f>
        <v>72</v>
      </c>
      <c r="J56" s="18">
        <f t="shared" si="0"/>
        <v>75.1142857142857</v>
      </c>
    </row>
    <row r="57" customHeight="1" spans="1:10">
      <c r="A57" s="14">
        <v>55</v>
      </c>
      <c r="B57" s="15" t="s">
        <v>65</v>
      </c>
      <c r="C57" s="16" t="str">
        <f>VLOOKUP(B57:B164,'[2]3778_622eb0b4b85f5'!$D$3:$E$376,2,0)</f>
        <v>女</v>
      </c>
      <c r="D57" s="16" t="str">
        <f>VLOOKUP(B57:B164,'[2]3778_622eb0b4b85f5'!$D$3:$F$376,3,0)</f>
        <v>2000.07</v>
      </c>
      <c r="E57" s="16" t="str">
        <f>VLOOKUP(B57:B164,'[2]3778_622eb0b4b85f5'!$D$3:$R$376,15,0)</f>
        <v>南昌理工学院</v>
      </c>
      <c r="F57" s="16" t="str">
        <f>VLOOKUP(B57:B164,'[2]3778_622eb0b4b85f5'!$D$3:$V$376,19,0)</f>
        <v>护理学</v>
      </c>
      <c r="G57" s="17">
        <v>82</v>
      </c>
      <c r="H57" s="18">
        <f>VLOOKUP(B57:B164,[1]Sheet1!$B$3:$D$96,3,FALSE)</f>
        <v>75</v>
      </c>
      <c r="I57" s="14">
        <f>VLOOKUP(B57:B136,[3]Sheet1!$A$3:$C$82,3,FALSE)</f>
        <v>66</v>
      </c>
      <c r="J57" s="18">
        <f t="shared" si="0"/>
        <v>75.1</v>
      </c>
    </row>
    <row r="58" customHeight="1" spans="1:10">
      <c r="A58" s="14">
        <v>56</v>
      </c>
      <c r="B58" s="15" t="s">
        <v>66</v>
      </c>
      <c r="C58" s="16" t="str">
        <f>VLOOKUP(B58:B165,'[2]3778_622eb0b4b85f5'!$D$3:$E$376,2,0)</f>
        <v>女</v>
      </c>
      <c r="D58" s="16" t="str">
        <f>VLOOKUP(B58:B165,'[2]3778_622eb0b4b85f5'!$D$3:$F$376,3,0)</f>
        <v>2000-03-06</v>
      </c>
      <c r="E58" s="16" t="str">
        <f>VLOOKUP(B58:B165,'[2]3778_622eb0b4b85f5'!$D$3:$R$376,15,0)</f>
        <v>长沙医学院</v>
      </c>
      <c r="F58" s="16" t="str">
        <f>VLOOKUP(B58:B165,'[2]3778_622eb0b4b85f5'!$D$3:$V$376,19,0)</f>
        <v>护理学专业</v>
      </c>
      <c r="G58" s="17">
        <v>71</v>
      </c>
      <c r="H58" s="18">
        <f>VLOOKUP(B58:B165,[1]Sheet1!$B$3:$D$96,3,FALSE)</f>
        <v>76.5714285714286</v>
      </c>
      <c r="I58" s="14">
        <f>VLOOKUP(B58:B137,[3]Sheet1!$A$3:$C$82,3,FALSE)</f>
        <v>77.5</v>
      </c>
      <c r="J58" s="18">
        <f t="shared" si="0"/>
        <v>74.6214285714286</v>
      </c>
    </row>
    <row r="59" customHeight="1" spans="1:10">
      <c r="A59" s="14">
        <v>57</v>
      </c>
      <c r="B59" s="15" t="s">
        <v>67</v>
      </c>
      <c r="C59" s="16" t="str">
        <f>VLOOKUP(B59:B166,'[2]3778_622eb0b4b85f5'!$D$3:$E$376,2,0)</f>
        <v>女</v>
      </c>
      <c r="D59" s="16" t="str">
        <f>VLOOKUP(B59:B166,'[2]3778_622eb0b4b85f5'!$D$3:$F$376,3,0)</f>
        <v>1999-10-10</v>
      </c>
      <c r="E59" s="16" t="str">
        <f>VLOOKUP(B59:B166,'[2]3778_622eb0b4b85f5'!$D$3:$R$376,15,0)</f>
        <v>河北医科大学</v>
      </c>
      <c r="F59" s="16" t="str">
        <f>VLOOKUP(B59:B166,'[2]3778_622eb0b4b85f5'!$D$3:$V$376,19,0)</f>
        <v>护理学</v>
      </c>
      <c r="G59" s="17">
        <v>76</v>
      </c>
      <c r="H59" s="18">
        <f>VLOOKUP(B59:B166,[1]Sheet1!$B$3:$D$96,3,FALSE)</f>
        <v>74.1428571428571</v>
      </c>
      <c r="I59" s="14">
        <f>VLOOKUP(B59:B138,[3]Sheet1!$A$3:$C$82,3,FALSE)</f>
        <v>70.5</v>
      </c>
      <c r="J59" s="18">
        <f t="shared" si="0"/>
        <v>73.7928571428571</v>
      </c>
    </row>
    <row r="60" customHeight="1" spans="1:10">
      <c r="A60" s="14">
        <v>58</v>
      </c>
      <c r="B60" s="15" t="s">
        <v>68</v>
      </c>
      <c r="C60" s="16" t="str">
        <f>VLOOKUP(B60:B167,'[2]3778_622eb0b4b85f5'!$D$3:$E$376,2,0)</f>
        <v>男</v>
      </c>
      <c r="D60" s="16" t="str">
        <f>VLOOKUP(B60:B167,'[2]3778_622eb0b4b85f5'!$D$3:$F$376,3,0)</f>
        <v>1992-03-24</v>
      </c>
      <c r="E60" s="16" t="str">
        <f>VLOOKUP(B60:B167,'[2]3778_622eb0b4b85f5'!$D$3:$R$376,15,0)</f>
        <v>西北民族大学</v>
      </c>
      <c r="F60" s="16" t="str">
        <f>VLOOKUP(B60:B167,'[2]3778_622eb0b4b85f5'!$D$3:$V$376,19,0)</f>
        <v>护理学</v>
      </c>
      <c r="G60" s="17">
        <v>73</v>
      </c>
      <c r="H60" s="18">
        <f>VLOOKUP(B60:B167,[1]Sheet1!$B$3:$D$96,3,FALSE)</f>
        <v>81.5714285714286</v>
      </c>
      <c r="I60" s="14">
        <f>VLOOKUP(B60:B139,[3]Sheet1!$A$3:$C$82,3,FALSE)</f>
        <v>67</v>
      </c>
      <c r="J60" s="18">
        <f t="shared" si="0"/>
        <v>73.7714285714286</v>
      </c>
    </row>
    <row r="61" customHeight="1" spans="1:10">
      <c r="A61" s="14">
        <v>59</v>
      </c>
      <c r="B61" s="15" t="s">
        <v>69</v>
      </c>
      <c r="C61" s="16" t="str">
        <f>VLOOKUP(B61:B168,'[2]3778_622eb0b4b85f5'!$D$3:$E$376,2,0)</f>
        <v>女</v>
      </c>
      <c r="D61" s="16" t="str">
        <f>VLOOKUP(B61:B168,'[2]3778_622eb0b4b85f5'!$D$3:$F$376,3,0)</f>
        <v>2000-04-24</v>
      </c>
      <c r="E61" s="16" t="str">
        <f>VLOOKUP(B61:B168,'[2]3778_622eb0b4b85f5'!$D$3:$R$376,15,0)</f>
        <v>河南科技大学</v>
      </c>
      <c r="F61" s="16" t="str">
        <f>VLOOKUP(B61:B168,'[2]3778_622eb0b4b85f5'!$D$3:$V$376,19,0)</f>
        <v>护理专业</v>
      </c>
      <c r="G61" s="17">
        <v>73</v>
      </c>
      <c r="H61" s="18">
        <f>VLOOKUP(B61:B168,[1]Sheet1!$B$3:$D$96,3,FALSE)</f>
        <v>78.5714285714286</v>
      </c>
      <c r="I61" s="14">
        <f>VLOOKUP(B61:B140,[3]Sheet1!$A$3:$C$82,3,FALSE)</f>
        <v>69</v>
      </c>
      <c r="J61" s="18">
        <f t="shared" si="0"/>
        <v>73.4714285714286</v>
      </c>
    </row>
    <row r="62" customHeight="1" spans="1:10">
      <c r="A62" s="14">
        <v>60</v>
      </c>
      <c r="B62" s="15" t="s">
        <v>70</v>
      </c>
      <c r="C62" s="16" t="str">
        <f>VLOOKUP(B62:B169,'[2]3778_622eb0b4b85f5'!$D$3:$E$376,2,0)</f>
        <v>女</v>
      </c>
      <c r="D62" s="16" t="str">
        <f>VLOOKUP(B62:B169,'[2]3778_622eb0b4b85f5'!$D$3:$F$376,3,0)</f>
        <v>1999-02-02</v>
      </c>
      <c r="E62" s="16" t="str">
        <f>VLOOKUP(B62:B169,'[2]3778_622eb0b4b85f5'!$D$3:$R$376,15,0)</f>
        <v>郑州工业应用技术学院</v>
      </c>
      <c r="F62" s="16" t="str">
        <f>VLOOKUP(B62:B169,'[2]3778_622eb0b4b85f5'!$D$3:$V$376,19,0)</f>
        <v>护理学</v>
      </c>
      <c r="G62" s="17">
        <v>69</v>
      </c>
      <c r="H62" s="18">
        <f>VLOOKUP(B62:B169,[1]Sheet1!$B$3:$D$96,3,FALSE)</f>
        <v>71.7142857142857</v>
      </c>
      <c r="I62" s="14">
        <f>VLOOKUP(B62:B141,[3]Sheet1!$A$3:$C$82,3,FALSE)</f>
        <v>81</v>
      </c>
      <c r="J62" s="18">
        <f t="shared" si="0"/>
        <v>73.4142857142857</v>
      </c>
    </row>
    <row r="63" customHeight="1" spans="1:10">
      <c r="A63" s="14">
        <v>61</v>
      </c>
      <c r="B63" s="15" t="s">
        <v>71</v>
      </c>
      <c r="C63" s="16" t="str">
        <f>VLOOKUP(B63:B170,'[2]3778_622eb0b4b85f5'!$D$3:$E$376,2,0)</f>
        <v>女</v>
      </c>
      <c r="D63" s="16" t="str">
        <f>VLOOKUP(B63:B170,'[2]3778_622eb0b4b85f5'!$D$3:$F$376,3,0)</f>
        <v>1998.03</v>
      </c>
      <c r="E63" s="16" t="str">
        <f>VLOOKUP(B63:B170,'[2]3778_622eb0b4b85f5'!$D$3:$R$376,15,0)</f>
        <v>河北东方学院</v>
      </c>
      <c r="F63" s="16" t="str">
        <f>VLOOKUP(B63:B170,'[2]3778_622eb0b4b85f5'!$D$3:$V$376,19,0)</f>
        <v>护理学</v>
      </c>
      <c r="G63" s="17">
        <v>72</v>
      </c>
      <c r="H63" s="18">
        <f>VLOOKUP(B63:B170,[1]Sheet1!$B$3:$D$96,3,FALSE)</f>
        <v>75.4285714285714</v>
      </c>
      <c r="I63" s="14">
        <f>VLOOKUP(B63:B142,[3]Sheet1!$A$3:$C$82,3,FALSE)</f>
        <v>72.5</v>
      </c>
      <c r="J63" s="18">
        <f t="shared" si="0"/>
        <v>73.1785714285714</v>
      </c>
    </row>
    <row r="64" customHeight="1" spans="1:10">
      <c r="A64" s="14">
        <v>62</v>
      </c>
      <c r="B64" s="15" t="s">
        <v>72</v>
      </c>
      <c r="C64" s="16" t="str">
        <f>VLOOKUP(B64:B171,'[2]3778_622eb0b4b85f5'!$D$3:$E$376,2,0)</f>
        <v>女</v>
      </c>
      <c r="D64" s="16" t="str">
        <f>VLOOKUP(B64:B171,'[2]3778_622eb0b4b85f5'!$D$3:$F$376,3,0)</f>
        <v>1997-08-03</v>
      </c>
      <c r="E64" s="16" t="str">
        <f>VLOOKUP(B64:B171,'[2]3778_622eb0b4b85f5'!$D$3:$R$376,15,0)</f>
        <v>东北师范大学人文学院</v>
      </c>
      <c r="F64" s="16" t="str">
        <f>VLOOKUP(B64:B171,'[2]3778_622eb0b4b85f5'!$D$3:$V$376,19,0)</f>
        <v>护理学</v>
      </c>
      <c r="G64" s="17">
        <v>70</v>
      </c>
      <c r="H64" s="18">
        <f>VLOOKUP(B64:B171,[1]Sheet1!$B$3:$D$96,3,FALSE)</f>
        <v>74</v>
      </c>
      <c r="I64" s="14">
        <f>VLOOKUP(B64:B143,[3]Sheet1!$A$3:$C$82,3,FALSE)</f>
        <v>76.5</v>
      </c>
      <c r="J64" s="18">
        <f t="shared" si="0"/>
        <v>73.15</v>
      </c>
    </row>
    <row r="65" customHeight="1" spans="1:10">
      <c r="A65" s="14">
        <v>63</v>
      </c>
      <c r="B65" s="15" t="s">
        <v>73</v>
      </c>
      <c r="C65" s="16" t="str">
        <f>VLOOKUP(B65:B172,'[2]3778_622eb0b4b85f5'!$D$3:$E$376,2,0)</f>
        <v>女</v>
      </c>
      <c r="D65" s="16" t="str">
        <f>VLOOKUP(B65:B172,'[2]3778_622eb0b4b85f5'!$D$3:$F$376,3,0)</f>
        <v>1998-02-25</v>
      </c>
      <c r="E65" s="16" t="str">
        <f>VLOOKUP(B65:B172,'[2]3778_622eb0b4b85f5'!$D$3:$R$376,15,0)</f>
        <v>山西医科大学</v>
      </c>
      <c r="F65" s="16" t="str">
        <f>VLOOKUP(B65:B172,'[2]3778_622eb0b4b85f5'!$D$3:$V$376,19,0)</f>
        <v>护理学</v>
      </c>
      <c r="G65" s="17">
        <v>74</v>
      </c>
      <c r="H65" s="18">
        <f>VLOOKUP(B65:B172,[1]Sheet1!$B$3:$D$96,3,FALSE)</f>
        <v>73.7142857142857</v>
      </c>
      <c r="I65" s="14">
        <f>VLOOKUP(B65:B144,[3]Sheet1!$A$3:$C$82,3,FALSE)</f>
        <v>70.5</v>
      </c>
      <c r="J65" s="18">
        <f t="shared" si="0"/>
        <v>72.8642857142857</v>
      </c>
    </row>
    <row r="66" customHeight="1" spans="1:10">
      <c r="A66" s="14">
        <v>64</v>
      </c>
      <c r="B66" s="15" t="s">
        <v>74</v>
      </c>
      <c r="C66" s="16" t="str">
        <f>VLOOKUP(B66:B173,'[2]3778_622eb0b4b85f5'!$D$3:$E$376,2,0)</f>
        <v>女</v>
      </c>
      <c r="D66" s="16" t="str">
        <f>VLOOKUP(B66:B173,'[2]3778_622eb0b4b85f5'!$D$3:$F$376,3,0)</f>
        <v>1997.10</v>
      </c>
      <c r="E66" s="16" t="str">
        <f>VLOOKUP(B66:B173,'[2]3778_622eb0b4b85f5'!$D$3:$R$376,15,0)</f>
        <v>齐鲁医药学院</v>
      </c>
      <c r="F66" s="16" t="str">
        <f>VLOOKUP(B66:B173,'[2]3778_622eb0b4b85f5'!$D$3:$V$376,19,0)</f>
        <v>护理学</v>
      </c>
      <c r="G66" s="17">
        <v>69</v>
      </c>
      <c r="H66" s="18">
        <f>VLOOKUP(B66:B173,[1]Sheet1!$B$3:$D$96,3,FALSE)</f>
        <v>71.4285714285714</v>
      </c>
      <c r="I66" s="14">
        <f>VLOOKUP(B66:B145,[3]Sheet1!$A$3:$C$82,3,FALSE)</f>
        <v>77.5</v>
      </c>
      <c r="J66" s="18">
        <f t="shared" si="0"/>
        <v>72.2785714285714</v>
      </c>
    </row>
    <row r="67" customHeight="1" spans="1:10">
      <c r="A67" s="14">
        <v>65</v>
      </c>
      <c r="B67" s="15" t="s">
        <v>75</v>
      </c>
      <c r="C67" s="16" t="str">
        <f>VLOOKUP(B67:B174,'[2]3778_622eb0b4b85f5'!$D$3:$E$376,2,0)</f>
        <v>女</v>
      </c>
      <c r="D67" s="16" t="str">
        <f>VLOOKUP(B67:B174,'[2]3778_622eb0b4b85f5'!$D$3:$F$376,3,0)</f>
        <v>2000-10-10</v>
      </c>
      <c r="E67" s="16" t="str">
        <f>VLOOKUP(B67:B174,'[2]3778_622eb0b4b85f5'!$D$3:$R$376,15,0)</f>
        <v>井冈山大学</v>
      </c>
      <c r="F67" s="16" t="str">
        <f>VLOOKUP(B67:B174,'[2]3778_622eb0b4b85f5'!$D$3:$V$376,19,0)</f>
        <v>护理学</v>
      </c>
      <c r="G67" s="17">
        <v>73</v>
      </c>
      <c r="H67" s="18">
        <f>VLOOKUP(B67:B174,[1]Sheet1!$B$3:$D$96,3,FALSE)</f>
        <v>72</v>
      </c>
      <c r="I67" s="14">
        <f>VLOOKUP(B67:B146,[3]Sheet1!$A$3:$C$82,3,FALSE)</f>
        <v>70.5</v>
      </c>
      <c r="J67" s="18">
        <f t="shared" ref="J67:J82" si="1">G67*0.4+H67*0.3+I67*0.3</f>
        <v>71.95</v>
      </c>
    </row>
    <row r="68" customHeight="1" spans="1:10">
      <c r="A68" s="14">
        <v>66</v>
      </c>
      <c r="B68" s="21" t="s">
        <v>76</v>
      </c>
      <c r="C68" s="16" t="str">
        <f>VLOOKUP(B68:B175,'[2]3778_622eb0b4b85f5'!$D$3:$E$376,2,0)</f>
        <v>女</v>
      </c>
      <c r="D68" s="16" t="str">
        <f>VLOOKUP(B68:B175,'[2]3778_622eb0b4b85f5'!$D$3:$F$376,3,0)</f>
        <v>1997.01</v>
      </c>
      <c r="E68" s="16" t="str">
        <f>VLOOKUP(B68:B175,'[2]3778_622eb0b4b85f5'!$D$3:$R$376,15,0)</f>
        <v>邵阳学院</v>
      </c>
      <c r="F68" s="16" t="str">
        <f>VLOOKUP(B68:B175,'[2]3778_622eb0b4b85f5'!$D$3:$V$376,19,0)</f>
        <v>护理学</v>
      </c>
      <c r="G68" s="22">
        <v>73</v>
      </c>
      <c r="H68" s="23">
        <f>VLOOKUP(B68:B175,[1]Sheet1!$B$3:$D$96,3,FALSE)</f>
        <v>73.4285714285714</v>
      </c>
      <c r="I68" s="14">
        <f>VLOOKUP(B68:B147,[3]Sheet1!$A$3:$C$82,3,FALSE)</f>
        <v>68.5</v>
      </c>
      <c r="J68" s="23">
        <f t="shared" si="1"/>
        <v>71.7785714285714</v>
      </c>
    </row>
    <row r="69" customHeight="1" spans="1:10">
      <c r="A69" s="14">
        <v>67</v>
      </c>
      <c r="B69" s="15" t="s">
        <v>77</v>
      </c>
      <c r="C69" s="16" t="str">
        <f>VLOOKUP(B69:B176,'[2]3778_622eb0b4b85f5'!$D$3:$E$376,2,0)</f>
        <v>女</v>
      </c>
      <c r="D69" s="16" t="str">
        <f>VLOOKUP(B69:B176,'[2]3778_622eb0b4b85f5'!$D$3:$F$376,3,0)</f>
        <v>1998.03</v>
      </c>
      <c r="E69" s="16" t="str">
        <f>VLOOKUP(B69:B176,'[2]3778_622eb0b4b85f5'!$D$3:$R$376,15,0)</f>
        <v>长治医学院</v>
      </c>
      <c r="F69" s="16" t="str">
        <f>VLOOKUP(B69:B176,'[2]3778_622eb0b4b85f5'!$D$3:$V$376,19,0)</f>
        <v>护理学</v>
      </c>
      <c r="G69" s="17">
        <v>70</v>
      </c>
      <c r="H69" s="18">
        <f>VLOOKUP(B69:B176,[1]Sheet1!$B$3:$D$96,3,FALSE)</f>
        <v>80.1428571428571</v>
      </c>
      <c r="I69" s="14">
        <f>VLOOKUP(B69:B148,[3]Sheet1!$A$3:$C$82,3,FALSE)</f>
        <v>65</v>
      </c>
      <c r="J69" s="18">
        <f t="shared" si="1"/>
        <v>71.5428571428571</v>
      </c>
    </row>
    <row r="70" customHeight="1" spans="1:10">
      <c r="A70" s="14">
        <v>68</v>
      </c>
      <c r="B70" s="15" t="s">
        <v>78</v>
      </c>
      <c r="C70" s="16" t="str">
        <f>VLOOKUP(B70:B177,'[2]3778_622eb0b4b85f5'!$D$3:$E$376,2,0)</f>
        <v>女</v>
      </c>
      <c r="D70" s="16" t="str">
        <f>VLOOKUP(B70:B177,'[2]3778_622eb0b4b85f5'!$D$3:$F$376,3,0)</f>
        <v>1998-11-15</v>
      </c>
      <c r="E70" s="16" t="str">
        <f>VLOOKUP(B70:B177,'[2]3778_622eb0b4b85f5'!$D$3:$R$376,15,0)</f>
        <v>海南科技职业大学</v>
      </c>
      <c r="F70" s="16" t="str">
        <f>VLOOKUP(B70:B177,'[2]3778_622eb0b4b85f5'!$D$3:$V$376,19,0)</f>
        <v>护理学</v>
      </c>
      <c r="G70" s="17">
        <v>72</v>
      </c>
      <c r="H70" s="18">
        <f>VLOOKUP(B70:B177,[1]Sheet1!$B$3:$D$96,3,FALSE)</f>
        <v>78.5714285714286</v>
      </c>
      <c r="I70" s="14">
        <f>VLOOKUP(B70:B149,[3]Sheet1!$A$3:$C$82,3,FALSE)</f>
        <v>63.5</v>
      </c>
      <c r="J70" s="18">
        <f t="shared" si="1"/>
        <v>71.4214285714286</v>
      </c>
    </row>
    <row r="71" customHeight="1" spans="1:10">
      <c r="A71" s="14">
        <v>69</v>
      </c>
      <c r="B71" s="15" t="s">
        <v>79</v>
      </c>
      <c r="C71" s="16" t="str">
        <f>VLOOKUP(B71:B178,'[2]3778_622eb0b4b85f5'!$D$3:$E$376,2,0)</f>
        <v>女</v>
      </c>
      <c r="D71" s="16" t="str">
        <f>VLOOKUP(B71:B178,'[2]3778_622eb0b4b85f5'!$D$3:$F$376,3,0)</f>
        <v>1998-11-22</v>
      </c>
      <c r="E71" s="16" t="str">
        <f>VLOOKUP(B71:B178,'[2]3778_622eb0b4b85f5'!$D$3:$R$376,15,0)</f>
        <v>海南科技职业大学</v>
      </c>
      <c r="F71" s="16" t="str">
        <f>VLOOKUP(B71:B178,'[2]3778_622eb0b4b85f5'!$D$3:$V$376,19,0)</f>
        <v>护理</v>
      </c>
      <c r="G71" s="17">
        <v>77</v>
      </c>
      <c r="H71" s="18">
        <f>VLOOKUP(B71:B178,[1]Sheet1!$B$3:$D$96,3,FALSE)</f>
        <v>74.2857142857143</v>
      </c>
      <c r="I71" s="14">
        <f>VLOOKUP(B71:B150,[3]Sheet1!$A$3:$C$82,3,FALSE)</f>
        <v>60</v>
      </c>
      <c r="J71" s="18">
        <f t="shared" si="1"/>
        <v>71.0857142857143</v>
      </c>
    </row>
    <row r="72" customHeight="1" spans="1:10">
      <c r="A72" s="14">
        <v>70</v>
      </c>
      <c r="B72" s="15" t="s">
        <v>80</v>
      </c>
      <c r="C72" s="16" t="str">
        <f>VLOOKUP(B72:B179,'[2]3778_622eb0b4b85f5'!$D$3:$E$376,2,0)</f>
        <v>女</v>
      </c>
      <c r="D72" s="16" t="str">
        <f>VLOOKUP(B72:B179,'[2]3778_622eb0b4b85f5'!$D$3:$F$376,3,0)</f>
        <v>1998-04-01</v>
      </c>
      <c r="E72" s="16" t="str">
        <f>VLOOKUP(B72:B179,'[2]3778_622eb0b4b85f5'!$D$3:$R$376,15,0)</f>
        <v>河北外国语学院</v>
      </c>
      <c r="F72" s="16" t="str">
        <f>VLOOKUP(B72:B179,'[2]3778_622eb0b4b85f5'!$D$3:$V$376,19,0)</f>
        <v>护理学</v>
      </c>
      <c r="G72" s="17">
        <v>71</v>
      </c>
      <c r="H72" s="18">
        <f>VLOOKUP(B72:B179,[1]Sheet1!$B$3:$D$96,3,FALSE)</f>
        <v>72.4285714285714</v>
      </c>
      <c r="I72" s="14">
        <f>VLOOKUP(B72:B151,[3]Sheet1!$A$3:$C$82,3,FALSE)</f>
        <v>68.5</v>
      </c>
      <c r="J72" s="18">
        <f t="shared" si="1"/>
        <v>70.6785714285714</v>
      </c>
    </row>
    <row r="73" customHeight="1" spans="1:10">
      <c r="A73" s="14">
        <v>71</v>
      </c>
      <c r="B73" s="15" t="s">
        <v>81</v>
      </c>
      <c r="C73" s="16" t="str">
        <f>VLOOKUP(B73:B180,'[2]3778_622eb0b4b85f5'!$D$3:$E$376,2,0)</f>
        <v>女</v>
      </c>
      <c r="D73" s="16" t="str">
        <f>VLOOKUP(B73:B180,'[2]3778_622eb0b4b85f5'!$D$3:$F$376,3,0)</f>
        <v>1999-02-20</v>
      </c>
      <c r="E73" s="16" t="str">
        <f>VLOOKUP(B73:B180,'[2]3778_622eb0b4b85f5'!$D$3:$R$376,15,0)</f>
        <v>长江大学文理学院</v>
      </c>
      <c r="F73" s="16" t="str">
        <f>VLOOKUP(B73:B180,'[2]3778_622eb0b4b85f5'!$D$3:$V$376,19,0)</f>
        <v>护理学</v>
      </c>
      <c r="G73" s="17">
        <v>75</v>
      </c>
      <c r="H73" s="18">
        <f>VLOOKUP(B73:B180,[1]Sheet1!$B$3:$D$96,3,FALSE)</f>
        <v>70</v>
      </c>
      <c r="I73" s="14">
        <f>VLOOKUP(B73:B152,[3]Sheet1!$A$3:$C$82,3,FALSE)</f>
        <v>65</v>
      </c>
      <c r="J73" s="18">
        <f t="shared" si="1"/>
        <v>70.5</v>
      </c>
    </row>
    <row r="74" customHeight="1" spans="1:10">
      <c r="A74" s="14">
        <v>72</v>
      </c>
      <c r="B74" s="15" t="s">
        <v>82</v>
      </c>
      <c r="C74" s="16" t="str">
        <f>VLOOKUP(B74:B181,'[2]3778_622eb0b4b85f5'!$D$3:$E$376,2,0)</f>
        <v>女</v>
      </c>
      <c r="D74" s="16" t="str">
        <f>VLOOKUP(B74:B181,'[2]3778_622eb0b4b85f5'!$D$3:$F$376,3,0)</f>
        <v>2000.08</v>
      </c>
      <c r="E74" s="16" t="str">
        <f>VLOOKUP(B74:B181,'[2]3778_622eb0b4b85f5'!$D$3:$R$376,15,0)</f>
        <v>长江大学文理学院</v>
      </c>
      <c r="F74" s="16" t="str">
        <f>VLOOKUP(B74:B181,'[2]3778_622eb0b4b85f5'!$D$3:$V$376,19,0)</f>
        <v>护理学</v>
      </c>
      <c r="G74" s="17">
        <v>69</v>
      </c>
      <c r="H74" s="18">
        <f>VLOOKUP(B74:B181,[1]Sheet1!$B$3:$D$96,3,FALSE)</f>
        <v>77.1428571428571</v>
      </c>
      <c r="I74" s="14">
        <f>VLOOKUP(B74:B153,[3]Sheet1!$A$3:$C$82,3,FALSE)</f>
        <v>65.5</v>
      </c>
      <c r="J74" s="18">
        <f t="shared" si="1"/>
        <v>70.3928571428571</v>
      </c>
    </row>
    <row r="75" customHeight="1" spans="1:10">
      <c r="A75" s="14">
        <v>73</v>
      </c>
      <c r="B75" s="15" t="s">
        <v>83</v>
      </c>
      <c r="C75" s="16" t="str">
        <f>VLOOKUP(B75:B182,'[2]3778_622eb0b4b85f5'!$D$3:$E$376,2,0)</f>
        <v>女</v>
      </c>
      <c r="D75" s="16" t="str">
        <f>VLOOKUP(B75:B182,'[2]3778_622eb0b4b85f5'!$D$3:$F$376,3,0)</f>
        <v>2000.05</v>
      </c>
      <c r="E75" s="16" t="str">
        <f>VLOOKUP(B75:B182,'[2]3778_622eb0b4b85f5'!$D$3:$R$376,15,0)</f>
        <v>西安翻译学院</v>
      </c>
      <c r="F75" s="16" t="str">
        <f>VLOOKUP(B75:B182,'[2]3778_622eb0b4b85f5'!$D$3:$V$376,19,0)</f>
        <v>护理学</v>
      </c>
      <c r="G75" s="17">
        <v>71</v>
      </c>
      <c r="H75" s="18">
        <f>VLOOKUP(B75:B182,[1]Sheet1!$B$3:$D$96,3,FALSE)</f>
        <v>71.8571428571429</v>
      </c>
      <c r="I75" s="14">
        <f>VLOOKUP(B75:B154,[3]Sheet1!$A$3:$C$82,3,FALSE)</f>
        <v>67</v>
      </c>
      <c r="J75" s="18">
        <f t="shared" si="1"/>
        <v>70.0571428571429</v>
      </c>
    </row>
    <row r="76" customHeight="1" spans="1:10">
      <c r="A76" s="14">
        <v>74</v>
      </c>
      <c r="B76" s="15" t="s">
        <v>84</v>
      </c>
      <c r="C76" s="16" t="str">
        <f>VLOOKUP(B76:B183,'[2]3778_622eb0b4b85f5'!$D$3:$E$376,2,0)</f>
        <v>女</v>
      </c>
      <c r="D76" s="16" t="str">
        <f>VLOOKUP(B76:B183,'[2]3778_622eb0b4b85f5'!$D$3:$F$376,3,0)</f>
        <v>2000.04</v>
      </c>
      <c r="E76" s="16" t="str">
        <f>VLOOKUP(B76:B183,'[2]3778_622eb0b4b85f5'!$D$3:$R$376,15,0)</f>
        <v>河北医科大学</v>
      </c>
      <c r="F76" s="16" t="str">
        <f>VLOOKUP(B76:B183,'[2]3778_622eb0b4b85f5'!$D$3:$V$376,19,0)</f>
        <v>护理学</v>
      </c>
      <c r="G76" s="17">
        <v>79</v>
      </c>
      <c r="H76" s="18">
        <f>VLOOKUP(B76:B183,[1]Sheet1!$B$3:$D$96,3,FALSE)</f>
        <v>82</v>
      </c>
      <c r="I76" s="14">
        <f>VLOOKUP(B76:B155,[3]Sheet1!$A$3:$C$82,3,FALSE)</f>
        <v>46</v>
      </c>
      <c r="J76" s="18">
        <f t="shared" si="1"/>
        <v>70</v>
      </c>
    </row>
    <row r="77" customHeight="1" spans="1:10">
      <c r="A77" s="14">
        <v>75</v>
      </c>
      <c r="B77" s="15" t="s">
        <v>85</v>
      </c>
      <c r="C77" s="16" t="str">
        <f>VLOOKUP(B77:B184,'[2]3778_622eb0b4b85f5'!$D$3:$E$376,2,0)</f>
        <v>女</v>
      </c>
      <c r="D77" s="16" t="str">
        <f>VLOOKUP(B77:B184,'[2]3778_622eb0b4b85f5'!$D$3:$F$376,3,0)</f>
        <v>1999-12-06</v>
      </c>
      <c r="E77" s="16" t="str">
        <f>VLOOKUP(B77:B184,'[2]3778_622eb0b4b85f5'!$D$3:$R$376,15,0)</f>
        <v>广西中医药大学赛恩斯新医药学院</v>
      </c>
      <c r="F77" s="16" t="str">
        <f>VLOOKUP(B77:B184,'[2]3778_622eb0b4b85f5'!$D$3:$V$376,19,0)</f>
        <v>护理学</v>
      </c>
      <c r="G77" s="17">
        <v>72</v>
      </c>
      <c r="H77" s="18">
        <f>VLOOKUP(B77:B184,[1]Sheet1!$B$3:$D$96,3,FALSE)</f>
        <v>78.8571428571429</v>
      </c>
      <c r="I77" s="14">
        <f>VLOOKUP(B77:B156,[3]Sheet1!$A$3:$C$82,3,FALSE)</f>
        <v>55.5</v>
      </c>
      <c r="J77" s="18">
        <f t="shared" si="1"/>
        <v>69.1071428571429</v>
      </c>
    </row>
    <row r="78" customHeight="1" spans="1:10">
      <c r="A78" s="14">
        <v>76</v>
      </c>
      <c r="B78" s="15" t="s">
        <v>86</v>
      </c>
      <c r="C78" s="16" t="str">
        <f>VLOOKUP(B78:B185,'[2]3778_622eb0b4b85f5'!$D$3:$E$376,2,0)</f>
        <v>女</v>
      </c>
      <c r="D78" s="16" t="str">
        <f>VLOOKUP(B78:B185,'[2]3778_622eb0b4b85f5'!$D$3:$F$376,3,0)</f>
        <v>1995.12</v>
      </c>
      <c r="E78" s="16" t="str">
        <f>VLOOKUP(B78:B185,'[2]3778_622eb0b4b85f5'!$D$3:$R$376,15,0)</f>
        <v>湖南医药学院</v>
      </c>
      <c r="F78" s="16" t="str">
        <f>VLOOKUP(B78:B185,'[2]3778_622eb0b4b85f5'!$D$3:$V$376,19,0)</f>
        <v>护理学</v>
      </c>
      <c r="G78" s="17">
        <v>70</v>
      </c>
      <c r="H78" s="18">
        <f>VLOOKUP(B78:B185,[1]Sheet1!$B$3:$D$96,3,FALSE)</f>
        <v>86.2857142857143</v>
      </c>
      <c r="I78" s="14">
        <f>VLOOKUP(B78:B157,[3]Sheet1!$A$3:$C$82,3,FALSE)</f>
        <v>48.5</v>
      </c>
      <c r="J78" s="18">
        <f t="shared" si="1"/>
        <v>68.4357142857143</v>
      </c>
    </row>
    <row r="79" customHeight="1" spans="1:10">
      <c r="A79" s="14">
        <v>77</v>
      </c>
      <c r="B79" s="15" t="s">
        <v>87</v>
      </c>
      <c r="C79" s="16" t="str">
        <f>VLOOKUP(B79:B186,'[2]3778_622eb0b4b85f5'!$D$3:$E$376,2,0)</f>
        <v>女</v>
      </c>
      <c r="D79" s="16" t="str">
        <f>VLOOKUP(B79:B186,'[2]3778_622eb0b4b85f5'!$D$3:$F$376,3,0)</f>
        <v>1992-08-12</v>
      </c>
      <c r="E79" s="16" t="str">
        <f>VLOOKUP(B79:B186,'[2]3778_622eb0b4b85f5'!$D$3:$R$376,15,0)</f>
        <v>山西医科大学汾阳学院</v>
      </c>
      <c r="F79" s="16" t="str">
        <f>VLOOKUP(B79:B186,'[2]3778_622eb0b4b85f5'!$D$3:$V$376,19,0)</f>
        <v>护理学</v>
      </c>
      <c r="G79" s="17">
        <v>76</v>
      </c>
      <c r="H79" s="18">
        <f>VLOOKUP(B79:B186,[1]Sheet1!$B$3:$D$96,3,FALSE)</f>
        <v>76.1428571428571</v>
      </c>
      <c r="I79" s="14">
        <f>VLOOKUP(B79:B158,[3]Sheet1!$A$3:$C$82,3,FALSE)</f>
        <v>50.5</v>
      </c>
      <c r="J79" s="18">
        <f t="shared" si="1"/>
        <v>68.3928571428571</v>
      </c>
    </row>
    <row r="80" customHeight="1" spans="1:10">
      <c r="A80" s="14">
        <v>78</v>
      </c>
      <c r="B80" s="15" t="s">
        <v>88</v>
      </c>
      <c r="C80" s="16" t="str">
        <f>VLOOKUP(B80:B187,'[2]3778_622eb0b4b85f5'!$D$3:$E$376,2,0)</f>
        <v>女</v>
      </c>
      <c r="D80" s="16" t="str">
        <f>VLOOKUP(B80:B187,'[2]3778_622eb0b4b85f5'!$D$3:$F$376,3,0)</f>
        <v>2000-01-18</v>
      </c>
      <c r="E80" s="16" t="str">
        <f>VLOOKUP(B80:B187,'[2]3778_622eb0b4b85f5'!$D$3:$R$376,15,0)</f>
        <v>北京中医药大学东方学院</v>
      </c>
      <c r="F80" s="16" t="str">
        <f>VLOOKUP(B80:B187,'[2]3778_622eb0b4b85f5'!$D$3:$V$376,19,0)</f>
        <v>护理学</v>
      </c>
      <c r="G80" s="17">
        <v>73</v>
      </c>
      <c r="H80" s="18">
        <f>VLOOKUP(B80:B187,[1]Sheet1!$B$3:$D$96,3,FALSE)</f>
        <v>79.2857142857143</v>
      </c>
      <c r="I80" s="14">
        <f>VLOOKUP(B80:B159,[3]Sheet1!$A$3:$C$82,3,FALSE)</f>
        <v>46</v>
      </c>
      <c r="J80" s="18">
        <f t="shared" si="1"/>
        <v>66.7857142857143</v>
      </c>
    </row>
    <row r="81" customHeight="1" spans="1:10">
      <c r="A81" s="14">
        <v>79</v>
      </c>
      <c r="B81" s="15" t="s">
        <v>89</v>
      </c>
      <c r="C81" s="16" t="str">
        <f>VLOOKUP(B81:B188,'[2]3778_622eb0b4b85f5'!$D$3:$E$376,2,0)</f>
        <v>女</v>
      </c>
      <c r="D81" s="16" t="str">
        <f>VLOOKUP(B81:B188,'[2]3778_622eb0b4b85f5'!$D$3:$F$376,3,0)</f>
        <v>2001.01</v>
      </c>
      <c r="E81" s="16" t="str">
        <f>VLOOKUP(B81:B188,'[2]3778_622eb0b4b85f5'!$D$3:$R$376,15,0)</f>
        <v>赣南医学院</v>
      </c>
      <c r="F81" s="16" t="str">
        <f>VLOOKUP(B81:B188,'[2]3778_622eb0b4b85f5'!$D$3:$V$376,19,0)</f>
        <v>护理学</v>
      </c>
      <c r="G81" s="17">
        <v>72</v>
      </c>
      <c r="H81" s="18">
        <f>VLOOKUP(B81:B188,[1]Sheet1!$B$3:$D$96,3,FALSE)</f>
        <v>80</v>
      </c>
      <c r="I81" s="14">
        <f>VLOOKUP(B81:B160,[3]Sheet1!$A$3:$C$82,3,FALSE)</f>
        <v>42.5</v>
      </c>
      <c r="J81" s="18">
        <f t="shared" si="1"/>
        <v>65.55</v>
      </c>
    </row>
    <row r="82" customHeight="1" spans="1:10">
      <c r="A82" s="14">
        <v>80</v>
      </c>
      <c r="B82" s="15" t="s">
        <v>90</v>
      </c>
      <c r="C82" s="16" t="str">
        <f>VLOOKUP(B82:B189,'[2]3778_622eb0b4b85f5'!$D$3:$E$376,2,0)</f>
        <v>女</v>
      </c>
      <c r="D82" s="16" t="str">
        <f>VLOOKUP(B82:B189,'[2]3778_622eb0b4b85f5'!$D$3:$F$376,3,0)</f>
        <v>1997-10-07</v>
      </c>
      <c r="E82" s="16" t="str">
        <f>VLOOKUP(B82:B189,'[2]3778_622eb0b4b85f5'!$D$3:$R$376,15,0)</f>
        <v>昆明医科大学海源学院</v>
      </c>
      <c r="F82" s="16" t="str">
        <f>VLOOKUP(B82:B189,'[2]3778_622eb0b4b85f5'!$D$3:$V$376,19,0)</f>
        <v>护理学</v>
      </c>
      <c r="G82" s="17">
        <v>78</v>
      </c>
      <c r="H82" s="18">
        <f>VLOOKUP(B82:B189,[1]Sheet1!$B$3:$D$96,3,FALSE)</f>
        <v>81.2857142857143</v>
      </c>
      <c r="I82" s="14">
        <f>VLOOKUP(B82:B161,[3]Sheet1!$A$3:$C$82,3,FALSE)</f>
        <v>32</v>
      </c>
      <c r="J82" s="18">
        <f t="shared" si="1"/>
        <v>65.1857142857143</v>
      </c>
    </row>
    <row r="83" customHeight="1" spans="1:10">
      <c r="A83" s="14">
        <v>81</v>
      </c>
      <c r="B83" s="24" t="s">
        <v>91</v>
      </c>
      <c r="C83" s="25" t="s">
        <v>92</v>
      </c>
      <c r="D83" s="25" t="s">
        <v>93</v>
      </c>
      <c r="E83" s="25" t="s">
        <v>94</v>
      </c>
      <c r="F83" s="25" t="s">
        <v>95</v>
      </c>
      <c r="G83" s="25">
        <v>81</v>
      </c>
      <c r="H83" s="26" t="s">
        <v>96</v>
      </c>
      <c r="I83" s="25" t="s">
        <v>96</v>
      </c>
      <c r="J83" s="25" t="s">
        <v>96</v>
      </c>
    </row>
    <row r="84" customHeight="1" spans="1:10">
      <c r="A84" s="14">
        <v>82</v>
      </c>
      <c r="B84" s="24" t="s">
        <v>97</v>
      </c>
      <c r="C84" s="25" t="s">
        <v>92</v>
      </c>
      <c r="D84" s="25" t="s">
        <v>98</v>
      </c>
      <c r="E84" s="25" t="s">
        <v>99</v>
      </c>
      <c r="F84" s="25" t="s">
        <v>95</v>
      </c>
      <c r="G84" s="25">
        <v>78</v>
      </c>
      <c r="H84" s="26" t="s">
        <v>96</v>
      </c>
      <c r="I84" s="25" t="s">
        <v>96</v>
      </c>
      <c r="J84" s="25" t="s">
        <v>96</v>
      </c>
    </row>
    <row r="85" customHeight="1" spans="1:10">
      <c r="A85" s="14">
        <v>83</v>
      </c>
      <c r="B85" s="24" t="s">
        <v>100</v>
      </c>
      <c r="C85" s="25" t="s">
        <v>92</v>
      </c>
      <c r="D85" s="25" t="s">
        <v>101</v>
      </c>
      <c r="E85" s="25" t="s">
        <v>102</v>
      </c>
      <c r="F85" s="25" t="s">
        <v>95</v>
      </c>
      <c r="G85" s="25">
        <v>75</v>
      </c>
      <c r="H85" s="26" t="s">
        <v>96</v>
      </c>
      <c r="I85" s="25" t="s">
        <v>96</v>
      </c>
      <c r="J85" s="25" t="s">
        <v>96</v>
      </c>
    </row>
    <row r="86" customHeight="1" spans="1:10">
      <c r="A86" s="14">
        <v>84</v>
      </c>
      <c r="B86" s="24" t="s">
        <v>103</v>
      </c>
      <c r="C86" s="25" t="s">
        <v>92</v>
      </c>
      <c r="D86" s="25" t="s">
        <v>104</v>
      </c>
      <c r="E86" s="25" t="s">
        <v>105</v>
      </c>
      <c r="F86" s="25" t="s">
        <v>95</v>
      </c>
      <c r="G86" s="25">
        <v>75</v>
      </c>
      <c r="H86" s="26" t="s">
        <v>96</v>
      </c>
      <c r="I86" s="25" t="s">
        <v>96</v>
      </c>
      <c r="J86" s="25" t="s">
        <v>96</v>
      </c>
    </row>
    <row r="87" customHeight="1" spans="1:10">
      <c r="A87" s="14">
        <v>85</v>
      </c>
      <c r="B87" s="24" t="s">
        <v>106</v>
      </c>
      <c r="C87" s="25" t="s">
        <v>92</v>
      </c>
      <c r="D87" s="25" t="s">
        <v>107</v>
      </c>
      <c r="E87" s="25" t="s">
        <v>108</v>
      </c>
      <c r="F87" s="25" t="s">
        <v>95</v>
      </c>
      <c r="G87" s="25">
        <v>74</v>
      </c>
      <c r="H87" s="26" t="s">
        <v>96</v>
      </c>
      <c r="I87" s="25" t="s">
        <v>96</v>
      </c>
      <c r="J87" s="25" t="s">
        <v>96</v>
      </c>
    </row>
    <row r="88" customHeight="1" spans="1:10">
      <c r="A88" s="14">
        <v>86</v>
      </c>
      <c r="B88" s="24" t="s">
        <v>109</v>
      </c>
      <c r="C88" s="25" t="s">
        <v>92</v>
      </c>
      <c r="D88" s="25" t="s">
        <v>110</v>
      </c>
      <c r="E88" s="25" t="s">
        <v>111</v>
      </c>
      <c r="F88" s="25" t="s">
        <v>95</v>
      </c>
      <c r="G88" s="25">
        <v>73</v>
      </c>
      <c r="H88" s="26" t="s">
        <v>96</v>
      </c>
      <c r="I88" s="25" t="s">
        <v>96</v>
      </c>
      <c r="J88" s="25" t="s">
        <v>96</v>
      </c>
    </row>
    <row r="89" customHeight="1" spans="1:10">
      <c r="A89" s="14">
        <v>87</v>
      </c>
      <c r="B89" s="24" t="s">
        <v>112</v>
      </c>
      <c r="C89" s="25" t="s">
        <v>113</v>
      </c>
      <c r="D89" s="25" t="s">
        <v>114</v>
      </c>
      <c r="E89" s="25" t="s">
        <v>115</v>
      </c>
      <c r="F89" s="25" t="s">
        <v>95</v>
      </c>
      <c r="G89" s="25">
        <v>73</v>
      </c>
      <c r="H89" s="26" t="s">
        <v>96</v>
      </c>
      <c r="I89" s="25" t="s">
        <v>96</v>
      </c>
      <c r="J89" s="25" t="s">
        <v>96</v>
      </c>
    </row>
    <row r="90" customHeight="1" spans="1:10">
      <c r="A90" s="14">
        <v>88</v>
      </c>
      <c r="B90" s="24" t="s">
        <v>116</v>
      </c>
      <c r="C90" s="25" t="s">
        <v>92</v>
      </c>
      <c r="D90" s="25" t="s">
        <v>117</v>
      </c>
      <c r="E90" s="25" t="s">
        <v>118</v>
      </c>
      <c r="F90" s="25" t="s">
        <v>95</v>
      </c>
      <c r="G90" s="25">
        <v>72</v>
      </c>
      <c r="H90" s="26" t="s">
        <v>96</v>
      </c>
      <c r="I90" s="25" t="s">
        <v>96</v>
      </c>
      <c r="J90" s="25" t="s">
        <v>96</v>
      </c>
    </row>
    <row r="91" customHeight="1" spans="1:10">
      <c r="A91" s="14">
        <v>89</v>
      </c>
      <c r="B91" s="24" t="s">
        <v>119</v>
      </c>
      <c r="C91" s="25" t="s">
        <v>92</v>
      </c>
      <c r="D91" s="25" t="s">
        <v>120</v>
      </c>
      <c r="E91" s="25" t="s">
        <v>121</v>
      </c>
      <c r="F91" s="25" t="s">
        <v>95</v>
      </c>
      <c r="G91" s="25">
        <v>72</v>
      </c>
      <c r="H91" s="26" t="s">
        <v>96</v>
      </c>
      <c r="I91" s="25" t="s">
        <v>96</v>
      </c>
      <c r="J91" s="25" t="s">
        <v>96</v>
      </c>
    </row>
    <row r="92" customHeight="1" spans="1:10">
      <c r="A92" s="14">
        <v>90</v>
      </c>
      <c r="B92" s="24" t="s">
        <v>122</v>
      </c>
      <c r="C92" s="25" t="s">
        <v>92</v>
      </c>
      <c r="D92" s="25" t="s">
        <v>123</v>
      </c>
      <c r="E92" s="25" t="s">
        <v>124</v>
      </c>
      <c r="F92" s="25" t="s">
        <v>125</v>
      </c>
      <c r="G92" s="25">
        <v>71</v>
      </c>
      <c r="H92" s="26" t="s">
        <v>96</v>
      </c>
      <c r="I92" s="25" t="s">
        <v>96</v>
      </c>
      <c r="J92" s="25" t="s">
        <v>96</v>
      </c>
    </row>
    <row r="93" customHeight="1" spans="1:10">
      <c r="A93" s="14">
        <v>91</v>
      </c>
      <c r="B93" s="24" t="s">
        <v>126</v>
      </c>
      <c r="C93" s="25" t="s">
        <v>92</v>
      </c>
      <c r="D93" s="25" t="s">
        <v>127</v>
      </c>
      <c r="E93" s="25" t="s">
        <v>128</v>
      </c>
      <c r="F93" s="25" t="s">
        <v>95</v>
      </c>
      <c r="G93" s="25">
        <v>71</v>
      </c>
      <c r="H93" s="26" t="s">
        <v>96</v>
      </c>
      <c r="I93" s="25" t="s">
        <v>96</v>
      </c>
      <c r="J93" s="25" t="s">
        <v>96</v>
      </c>
    </row>
    <row r="94" customHeight="1" spans="1:10">
      <c r="A94" s="14">
        <v>92</v>
      </c>
      <c r="B94" s="24" t="s">
        <v>129</v>
      </c>
      <c r="C94" s="25" t="s">
        <v>92</v>
      </c>
      <c r="D94" s="25" t="s">
        <v>130</v>
      </c>
      <c r="E94" s="25" t="s">
        <v>131</v>
      </c>
      <c r="F94" s="25" t="s">
        <v>95</v>
      </c>
      <c r="G94" s="25">
        <v>71</v>
      </c>
      <c r="H94" s="26" t="s">
        <v>96</v>
      </c>
      <c r="I94" s="25" t="s">
        <v>96</v>
      </c>
      <c r="J94" s="25" t="s">
        <v>96</v>
      </c>
    </row>
    <row r="95" customHeight="1" spans="1:10">
      <c r="A95" s="14">
        <v>93</v>
      </c>
      <c r="B95" s="24" t="s">
        <v>132</v>
      </c>
      <c r="C95" s="25" t="s">
        <v>92</v>
      </c>
      <c r="D95" s="25" t="s">
        <v>133</v>
      </c>
      <c r="E95" s="25" t="s">
        <v>128</v>
      </c>
      <c r="F95" s="25" t="s">
        <v>95</v>
      </c>
      <c r="G95" s="25">
        <v>70</v>
      </c>
      <c r="H95" s="26" t="s">
        <v>96</v>
      </c>
      <c r="I95" s="25" t="s">
        <v>96</v>
      </c>
      <c r="J95" s="25" t="s">
        <v>96</v>
      </c>
    </row>
    <row r="96" customHeight="1" spans="1:10">
      <c r="A96" s="14">
        <v>94</v>
      </c>
      <c r="B96" s="24" t="s">
        <v>134</v>
      </c>
      <c r="C96" s="25" t="s">
        <v>92</v>
      </c>
      <c r="D96" s="25" t="s">
        <v>135</v>
      </c>
      <c r="E96" s="25" t="s">
        <v>136</v>
      </c>
      <c r="F96" s="25" t="s">
        <v>125</v>
      </c>
      <c r="G96" s="25">
        <v>69</v>
      </c>
      <c r="H96" s="26" t="s">
        <v>96</v>
      </c>
      <c r="I96" s="25" t="s">
        <v>96</v>
      </c>
      <c r="J96" s="25" t="s">
        <v>96</v>
      </c>
    </row>
  </sheetData>
  <autoFilter ref="A2:J96">
    <sortState ref="A2:J96">
      <sortCondition ref="J3" descending="1"/>
    </sortState>
    <extLst/>
  </autoFilter>
  <sortState ref="B3:K96">
    <sortCondition ref="J3" descending="1"/>
  </sortState>
  <mergeCells count="1">
    <mergeCell ref="A1:J1"/>
  </mergeCells>
  <printOptions horizontalCentered="1"/>
  <pageMargins left="0.0784722222222222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樱仪V函数回归必大发FXFXFXFXFX</cp:lastModifiedBy>
  <dcterms:created xsi:type="dcterms:W3CDTF">2022-06-14T10:10:00Z</dcterms:created>
  <dcterms:modified xsi:type="dcterms:W3CDTF">2022-06-21T03:34:45Z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3334542E51A940B48A45B803C39FB856</vt:lpwstr>
  </property>
  <property fmtid="{D5CDD505-2E9C-101B-9397-08002B2CF9AE}" pid="3" name="KSOProductBuildVer">
    <vt:lpwstr>2052-11.1.0.11744</vt:lpwstr>
  </property>
</Properties>
</file>