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40"/>
  </bookViews>
  <sheets>
    <sheet name="1" sheetId="6" r:id="rId1"/>
  </sheets>
  <calcPr calcId="144525"/>
</workbook>
</file>

<file path=xl/sharedStrings.xml><?xml version="1.0" encoding="utf-8"?>
<sst xmlns="http://schemas.openxmlformats.org/spreadsheetml/2006/main" count="470" uniqueCount="161">
  <si>
    <t>2022年专业技术人员招聘综合成绩排序表（第三批）</t>
  </si>
  <si>
    <t>序号</t>
  </si>
  <si>
    <t>报考岗位</t>
  </si>
  <si>
    <t>姓名</t>
  </si>
  <si>
    <t>性别</t>
  </si>
  <si>
    <t>出生年月</t>
  </si>
  <si>
    <t>最高学历毕业院校</t>
  </si>
  <si>
    <t>专业</t>
  </si>
  <si>
    <t>面试成绩</t>
  </si>
  <si>
    <t>科室成绩</t>
  </si>
  <si>
    <t>综合成绩</t>
  </si>
  <si>
    <t>考生意向科室</t>
  </si>
  <si>
    <t>是否接受调剂</t>
  </si>
  <si>
    <t>拟录取科室</t>
  </si>
  <si>
    <t>0102_内科学（血液病方向）</t>
  </si>
  <si>
    <t>严江榕</t>
  </si>
  <si>
    <t>女</t>
  </si>
  <si>
    <t>1995.12</t>
  </si>
  <si>
    <t>哈尔滨医科大学</t>
  </si>
  <si>
    <t>内科学</t>
  </si>
  <si>
    <t>80.33</t>
  </si>
  <si>
    <t>91</t>
  </si>
  <si>
    <t>血液内科</t>
  </si>
  <si>
    <t>否</t>
  </si>
  <si>
    <t>0104_内科学（消化系病方向）</t>
  </si>
  <si>
    <t>梁莹莹</t>
  </si>
  <si>
    <t>1996.04</t>
  </si>
  <si>
    <t>内科学消化系病</t>
  </si>
  <si>
    <t>83.33</t>
  </si>
  <si>
    <t>58.5</t>
  </si>
  <si>
    <t>消化内科</t>
  </si>
  <si>
    <t xml:space="preserve"> </t>
  </si>
  <si>
    <t>0105_内科学（内分泌与代谢病方向）</t>
  </si>
  <si>
    <t>佟敏</t>
  </si>
  <si>
    <t>1995.03</t>
  </si>
  <si>
    <t>延边大学</t>
  </si>
  <si>
    <t>72.67</t>
  </si>
  <si>
    <t>72.5</t>
  </si>
  <si>
    <t>老年医学科</t>
  </si>
  <si>
    <t>是</t>
  </si>
  <si>
    <t>0109_内科学（神经病学方向）</t>
  </si>
  <si>
    <t>张曼雨</t>
  </si>
  <si>
    <t>19950223</t>
  </si>
  <si>
    <t>海南医学院</t>
  </si>
  <si>
    <t>神经病学</t>
  </si>
  <si>
    <t>87.5</t>
  </si>
  <si>
    <t>神经内科</t>
  </si>
  <si>
    <t>张媛媛</t>
  </si>
  <si>
    <t>19940215</t>
  </si>
  <si>
    <t>暨南大学</t>
  </si>
  <si>
    <t>81.67</t>
  </si>
  <si>
    <t>82</t>
  </si>
  <si>
    <t>刚思琪</t>
  </si>
  <si>
    <t>19940709</t>
  </si>
  <si>
    <t>83.00</t>
  </si>
  <si>
    <t>75</t>
  </si>
  <si>
    <t>杨文珍</t>
  </si>
  <si>
    <t>1995.05</t>
  </si>
  <si>
    <t>69</t>
  </si>
  <si>
    <t>李松容</t>
  </si>
  <si>
    <t>19940831</t>
  </si>
  <si>
    <t>0129_肿瘤学（内科方向）</t>
  </si>
  <si>
    <t>杜倩娥</t>
  </si>
  <si>
    <t>19950406</t>
  </si>
  <si>
    <t>内科学肿瘤防治（专业学位）</t>
  </si>
  <si>
    <t>79.67</t>
  </si>
  <si>
    <t>81.5</t>
  </si>
  <si>
    <t>肿瘤内科</t>
  </si>
  <si>
    <t>王鑫瑄</t>
  </si>
  <si>
    <t>19961114</t>
  </si>
  <si>
    <t>肿瘤学</t>
  </si>
  <si>
    <t>80.67</t>
  </si>
  <si>
    <t>70.5</t>
  </si>
  <si>
    <t>介入超声科</t>
  </si>
  <si>
    <t>刘欢</t>
  </si>
  <si>
    <t>男</t>
  </si>
  <si>
    <t>19921208</t>
  </si>
  <si>
    <t>中国医科大学</t>
  </si>
  <si>
    <t>73.00</t>
  </si>
  <si>
    <t>0112_外科学（泌尿外方向）</t>
  </si>
  <si>
    <t>孙安冉</t>
  </si>
  <si>
    <t>厦门大学</t>
  </si>
  <si>
    <t>外科学</t>
  </si>
  <si>
    <t>泌尿外科</t>
  </si>
  <si>
    <t>小儿外科</t>
  </si>
  <si>
    <t>0130_肿瘤学（外科方向）</t>
  </si>
  <si>
    <t>吴素贞</t>
  </si>
  <si>
    <t>19950220</t>
  </si>
  <si>
    <t>天津医科大学</t>
  </si>
  <si>
    <t>76.67</t>
  </si>
  <si>
    <t>胃肠肿瘤外科</t>
  </si>
  <si>
    <t>刘婉莹</t>
  </si>
  <si>
    <t>1996.03</t>
  </si>
  <si>
    <t>肿瘤学（外科）</t>
  </si>
  <si>
    <t>80.00</t>
  </si>
  <si>
    <t>乳腺外科</t>
  </si>
  <si>
    <t>宗禹萱</t>
  </si>
  <si>
    <t>19940202</t>
  </si>
  <si>
    <t>肿瘤学（外科方向）</t>
  </si>
  <si>
    <t>75.00</t>
  </si>
  <si>
    <t>0128_麻醉学、疼痛学</t>
  </si>
  <si>
    <t>刘育玮</t>
  </si>
  <si>
    <t>哈尔滨医科大学，2022.06</t>
  </si>
  <si>
    <t>麻醉学、疼痛学</t>
  </si>
  <si>
    <t>麻醉科</t>
  </si>
  <si>
    <t>麻醉手术科</t>
  </si>
  <si>
    <t>0137_针灸推拿学</t>
  </si>
  <si>
    <t>黄云城</t>
  </si>
  <si>
    <t>19940806</t>
  </si>
  <si>
    <t>广州中医药大学</t>
  </si>
  <si>
    <t>针灸推拿学</t>
  </si>
  <si>
    <t>84.17</t>
  </si>
  <si>
    <t>针灸科</t>
  </si>
  <si>
    <t>针灸推拿科</t>
  </si>
  <si>
    <t>陈福右</t>
  </si>
  <si>
    <t>1994.03</t>
  </si>
  <si>
    <t>黑龙江中医药大学</t>
  </si>
  <si>
    <t>74</t>
  </si>
  <si>
    <t>张明众</t>
  </si>
  <si>
    <t>19960911</t>
  </si>
  <si>
    <t>黑龙江中医药大学·</t>
  </si>
  <si>
    <t>81.00</t>
  </si>
  <si>
    <t>康复科</t>
  </si>
  <si>
    <t>康复医学科</t>
  </si>
  <si>
    <t>刘芳</t>
  </si>
  <si>
    <t>19920215</t>
  </si>
  <si>
    <t>湖南中医药大学</t>
  </si>
  <si>
    <t>冯贝贝</t>
  </si>
  <si>
    <t>1997.10</t>
  </si>
  <si>
    <t>65</t>
  </si>
  <si>
    <t>张琳</t>
  </si>
  <si>
    <t>19960623</t>
  </si>
  <si>
    <t>84.33</t>
  </si>
  <si>
    <t>62</t>
  </si>
  <si>
    <t>李莹莹</t>
  </si>
  <si>
    <t>19921022</t>
  </si>
  <si>
    <t>81.33</t>
  </si>
  <si>
    <t>白凤媛</t>
  </si>
  <si>
    <t>1992.12</t>
  </si>
  <si>
    <t>82.00</t>
  </si>
  <si>
    <t>60</t>
  </si>
  <si>
    <t>覃思敏</t>
  </si>
  <si>
    <t>1997.01</t>
  </si>
  <si>
    <t>针灸推拿</t>
  </si>
  <si>
    <t>60.5</t>
  </si>
  <si>
    <t>蒲柳</t>
  </si>
  <si>
    <t>19921004</t>
  </si>
  <si>
    <t>林欣</t>
  </si>
  <si>
    <t>1997.02</t>
  </si>
  <si>
    <t>0205_药学、中药学</t>
  </si>
  <si>
    <t>付文晶</t>
  </si>
  <si>
    <t>19930510</t>
  </si>
  <si>
    <t>药学</t>
  </si>
  <si>
    <t>84.1</t>
  </si>
  <si>
    <t>药学部</t>
  </si>
  <si>
    <t>儿科学</t>
  </si>
  <si>
    <t>韩茜</t>
  </si>
  <si>
    <t>上海交通大学</t>
  </si>
  <si>
    <t>87.33</t>
  </si>
  <si>
    <t>92</t>
  </si>
  <si>
    <t>儿科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</si>
</sst>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3"/>
  <sheetViews>
    <sheetView tabSelected="1" topLeftCell="A5" workbookViewId="0">
      <selection activeCell="M31" sqref="M31"/>
    </sheetView>
  </sheetViews>
  <sheetFormatPr defaultColWidth="9" defaultRowHeight="48" customHeight="1"/>
  <cols>
    <col min="1" max="1" width="7.25" style="1" customWidth="1"/>
    <col min="2" max="2" width="18" style="1" customWidth="1"/>
    <col min="3" max="3" width="14.2583333333333" style="1" customWidth="1"/>
    <col min="4" max="4" width="9" style="1"/>
    <col min="5" max="5" width="11.9083333333333" style="1" customWidth="1"/>
    <col min="6" max="6" width="12.5" style="1" customWidth="1"/>
    <col min="7" max="7" width="14.85" style="1" customWidth="1"/>
    <col min="8" max="8" width="11.4416666666667" style="1" customWidth="1"/>
    <col min="9" max="9" width="12.2166666666667" style="2" customWidth="1"/>
    <col min="10" max="10" width="14.0166666666667" style="3" customWidth="1"/>
    <col min="11" max="11" width="9" style="4" hidden="1" customWidth="1"/>
    <col min="12" max="12" width="9" style="1" hidden="1" customWidth="1"/>
    <col min="13" max="13" width="17.75" style="1" customWidth="1"/>
    <col min="14" max="16384" width="9" style="1"/>
  </cols>
  <sheetData>
    <row r="1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customHeight="1" spans="1:13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  <c r="I2" s="13" t="s">
        <v>9</v>
      </c>
      <c r="J2" s="13" t="s">
        <v>10</v>
      </c>
      <c r="K2" s="8" t="s">
        <v>11</v>
      </c>
      <c r="L2" s="8" t="s">
        <v>12</v>
      </c>
      <c r="M2" s="7" t="s">
        <v>13</v>
      </c>
    </row>
    <row r="3" s="1" customFormat="1" customHeight="1" spans="1:13">
      <c r="A3" s="9">
        <v>1</v>
      </c>
      <c r="B3" s="9" t="s">
        <v>14</v>
      </c>
      <c r="C3" s="9" t="s">
        <v>15</v>
      </c>
      <c r="D3" s="9" t="s">
        <v>16</v>
      </c>
      <c r="E3" s="9" t="s">
        <v>17</v>
      </c>
      <c r="F3" s="9" t="s">
        <v>18</v>
      </c>
      <c r="G3" s="9" t="s">
        <v>19</v>
      </c>
      <c r="H3" s="10" t="s">
        <v>20</v>
      </c>
      <c r="I3" s="10" t="s">
        <v>21</v>
      </c>
      <c r="J3" s="14">
        <f>H3*0.6+I3*0.4</f>
        <v>84.598</v>
      </c>
      <c r="K3" s="11" t="s">
        <v>22</v>
      </c>
      <c r="L3" s="10" t="s">
        <v>23</v>
      </c>
      <c r="M3" s="11" t="s">
        <v>22</v>
      </c>
    </row>
    <row r="4" s="1" customFormat="1" customHeight="1" spans="1:13">
      <c r="A4" s="6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8" t="s">
        <v>8</v>
      </c>
      <c r="I4" s="13" t="s">
        <v>9</v>
      </c>
      <c r="J4" s="13" t="s">
        <v>10</v>
      </c>
      <c r="K4" s="8" t="s">
        <v>11</v>
      </c>
      <c r="L4" s="8" t="s">
        <v>12</v>
      </c>
      <c r="M4" s="7" t="s">
        <v>13</v>
      </c>
    </row>
    <row r="5" s="1" customFormat="1" customHeight="1" spans="1:13">
      <c r="A5" s="9">
        <v>1</v>
      </c>
      <c r="B5" s="9" t="s">
        <v>24</v>
      </c>
      <c r="C5" s="9" t="s">
        <v>25</v>
      </c>
      <c r="D5" s="9" t="s">
        <v>16</v>
      </c>
      <c r="E5" s="9" t="s">
        <v>26</v>
      </c>
      <c r="F5" s="9" t="s">
        <v>18</v>
      </c>
      <c r="G5" s="9" t="s">
        <v>27</v>
      </c>
      <c r="H5" s="11" t="s">
        <v>28</v>
      </c>
      <c r="I5" s="11" t="s">
        <v>29</v>
      </c>
      <c r="J5" s="15">
        <f>H5*0.6+I5*0.4</f>
        <v>73.398</v>
      </c>
      <c r="K5" s="11" t="s">
        <v>30</v>
      </c>
      <c r="L5" s="11" t="s">
        <v>23</v>
      </c>
      <c r="M5" s="16" t="s">
        <v>31</v>
      </c>
    </row>
    <row r="6" s="1" customFormat="1" customHeight="1" spans="1:13">
      <c r="A6" s="6" t="s">
        <v>1</v>
      </c>
      <c r="B6" s="7" t="s">
        <v>2</v>
      </c>
      <c r="C6" s="7" t="s">
        <v>3</v>
      </c>
      <c r="D6" s="7" t="s">
        <v>4</v>
      </c>
      <c r="E6" s="7" t="s">
        <v>5</v>
      </c>
      <c r="F6" s="7" t="s">
        <v>6</v>
      </c>
      <c r="G6" s="7" t="s">
        <v>7</v>
      </c>
      <c r="H6" s="8" t="s">
        <v>8</v>
      </c>
      <c r="I6" s="13" t="s">
        <v>9</v>
      </c>
      <c r="J6" s="13" t="s">
        <v>10</v>
      </c>
      <c r="K6" s="8" t="s">
        <v>11</v>
      </c>
      <c r="L6" s="8" t="s">
        <v>12</v>
      </c>
      <c r="M6" s="7" t="s">
        <v>13</v>
      </c>
    </row>
    <row r="7" s="1" customFormat="1" customHeight="1" spans="1:13">
      <c r="A7" s="9">
        <v>1</v>
      </c>
      <c r="B7" s="9" t="s">
        <v>32</v>
      </c>
      <c r="C7" s="9" t="s">
        <v>33</v>
      </c>
      <c r="D7" s="9" t="s">
        <v>16</v>
      </c>
      <c r="E7" s="9" t="s">
        <v>34</v>
      </c>
      <c r="F7" s="9" t="s">
        <v>35</v>
      </c>
      <c r="G7" s="9" t="s">
        <v>19</v>
      </c>
      <c r="H7" s="11" t="s">
        <v>36</v>
      </c>
      <c r="I7" s="11" t="s">
        <v>37</v>
      </c>
      <c r="J7" s="15">
        <f>H7*0.6+I7*0.4</f>
        <v>72.602</v>
      </c>
      <c r="K7" s="11" t="s">
        <v>38</v>
      </c>
      <c r="L7" s="11" t="s">
        <v>39</v>
      </c>
      <c r="M7" s="11" t="s">
        <v>38</v>
      </c>
    </row>
    <row r="8" s="1" customFormat="1" customHeight="1" spans="1:13">
      <c r="A8" s="6" t="s">
        <v>1</v>
      </c>
      <c r="B8" s="7" t="s">
        <v>2</v>
      </c>
      <c r="C8" s="7" t="s">
        <v>3</v>
      </c>
      <c r="D8" s="7" t="s">
        <v>4</v>
      </c>
      <c r="E8" s="7" t="s">
        <v>5</v>
      </c>
      <c r="F8" s="7" t="s">
        <v>6</v>
      </c>
      <c r="G8" s="7" t="s">
        <v>7</v>
      </c>
      <c r="H8" s="8" t="s">
        <v>8</v>
      </c>
      <c r="I8" s="13" t="s">
        <v>9</v>
      </c>
      <c r="J8" s="13" t="s">
        <v>10</v>
      </c>
      <c r="K8" s="8" t="s">
        <v>11</v>
      </c>
      <c r="L8" s="8" t="s">
        <v>12</v>
      </c>
      <c r="M8" s="7" t="s">
        <v>13</v>
      </c>
    </row>
    <row r="9" s="1" customFormat="1" customHeight="1" spans="1:13">
      <c r="A9" s="9">
        <v>1</v>
      </c>
      <c r="B9" s="9" t="s">
        <v>40</v>
      </c>
      <c r="C9" s="9" t="s">
        <v>41</v>
      </c>
      <c r="D9" s="9" t="s">
        <v>16</v>
      </c>
      <c r="E9" s="9" t="s">
        <v>42</v>
      </c>
      <c r="F9" s="9" t="s">
        <v>43</v>
      </c>
      <c r="G9" s="9" t="s">
        <v>44</v>
      </c>
      <c r="H9" s="10" t="s">
        <v>20</v>
      </c>
      <c r="I9" s="10" t="s">
        <v>45</v>
      </c>
      <c r="J9" s="15">
        <f>H9*0.6+I9*0.4</f>
        <v>83.198</v>
      </c>
      <c r="K9" s="11" t="s">
        <v>46</v>
      </c>
      <c r="L9" s="10" t="s">
        <v>39</v>
      </c>
      <c r="M9" s="11" t="s">
        <v>46</v>
      </c>
    </row>
    <row r="10" s="1" customFormat="1" customHeight="1" spans="1:13">
      <c r="A10" s="9">
        <v>2</v>
      </c>
      <c r="B10" s="9" t="s">
        <v>40</v>
      </c>
      <c r="C10" s="9" t="s">
        <v>47</v>
      </c>
      <c r="D10" s="9" t="s">
        <v>16</v>
      </c>
      <c r="E10" s="9" t="s">
        <v>48</v>
      </c>
      <c r="F10" s="9" t="s">
        <v>49</v>
      </c>
      <c r="G10" s="9" t="s">
        <v>44</v>
      </c>
      <c r="H10" s="10" t="s">
        <v>50</v>
      </c>
      <c r="I10" s="10" t="s">
        <v>51</v>
      </c>
      <c r="J10" s="15">
        <f>H10*0.6+I10*0.4</f>
        <v>81.802</v>
      </c>
      <c r="K10" s="11" t="s">
        <v>46</v>
      </c>
      <c r="L10" s="10" t="s">
        <v>39</v>
      </c>
      <c r="M10" s="11" t="s">
        <v>46</v>
      </c>
    </row>
    <row r="11" s="1" customFormat="1" customHeight="1" spans="1:13">
      <c r="A11" s="9">
        <v>3</v>
      </c>
      <c r="B11" s="9" t="s">
        <v>40</v>
      </c>
      <c r="C11" s="9" t="s">
        <v>52</v>
      </c>
      <c r="D11" s="9" t="s">
        <v>16</v>
      </c>
      <c r="E11" s="9" t="s">
        <v>53</v>
      </c>
      <c r="F11" s="9" t="s">
        <v>18</v>
      </c>
      <c r="G11" s="9" t="s">
        <v>44</v>
      </c>
      <c r="H11" s="10" t="s">
        <v>54</v>
      </c>
      <c r="I11" s="10" t="s">
        <v>55</v>
      </c>
      <c r="J11" s="15">
        <f>H11*0.6+I11*0.4</f>
        <v>79.8</v>
      </c>
      <c r="K11" s="11" t="s">
        <v>46</v>
      </c>
      <c r="L11" s="10" t="s">
        <v>39</v>
      </c>
      <c r="M11" s="11" t="s">
        <v>46</v>
      </c>
    </row>
    <row r="12" s="1" customFormat="1" customHeight="1" spans="1:13">
      <c r="A12" s="6" t="s">
        <v>1</v>
      </c>
      <c r="B12" s="7" t="s">
        <v>2</v>
      </c>
      <c r="C12" s="7" t="s">
        <v>3</v>
      </c>
      <c r="D12" s="7" t="s">
        <v>4</v>
      </c>
      <c r="E12" s="7" t="s">
        <v>5</v>
      </c>
      <c r="F12" s="7" t="s">
        <v>6</v>
      </c>
      <c r="G12" s="7" t="s">
        <v>7</v>
      </c>
      <c r="H12" s="8" t="s">
        <v>8</v>
      </c>
      <c r="I12" s="13" t="s">
        <v>9</v>
      </c>
      <c r="J12" s="13" t="s">
        <v>10</v>
      </c>
      <c r="K12" s="8" t="s">
        <v>11</v>
      </c>
      <c r="L12" s="8" t="s">
        <v>12</v>
      </c>
      <c r="M12" s="7" t="s">
        <v>13</v>
      </c>
    </row>
    <row r="13" s="1" customFormat="1" customHeight="1" spans="1:13">
      <c r="A13" s="9">
        <v>4</v>
      </c>
      <c r="B13" s="9" t="s">
        <v>40</v>
      </c>
      <c r="C13" s="9" t="s">
        <v>56</v>
      </c>
      <c r="D13" s="9" t="s">
        <v>16</v>
      </c>
      <c r="E13" s="9" t="s">
        <v>57</v>
      </c>
      <c r="F13" s="9" t="s">
        <v>43</v>
      </c>
      <c r="G13" s="9" t="s">
        <v>44</v>
      </c>
      <c r="H13" s="10" t="s">
        <v>28</v>
      </c>
      <c r="I13" s="10" t="s">
        <v>58</v>
      </c>
      <c r="J13" s="15">
        <f>H13*0.6+I13*0.4</f>
        <v>77.598</v>
      </c>
      <c r="K13" s="11" t="s">
        <v>46</v>
      </c>
      <c r="L13" s="10" t="s">
        <v>23</v>
      </c>
      <c r="M13" s="11" t="s">
        <v>46</v>
      </c>
    </row>
    <row r="14" s="1" customFormat="1" ht="52" customHeight="1" spans="1:13">
      <c r="A14" s="9">
        <v>5</v>
      </c>
      <c r="B14" s="9" t="s">
        <v>40</v>
      </c>
      <c r="C14" s="9" t="s">
        <v>59</v>
      </c>
      <c r="D14" s="9" t="s">
        <v>16</v>
      </c>
      <c r="E14" s="9" t="s">
        <v>60</v>
      </c>
      <c r="F14" s="9" t="s">
        <v>43</v>
      </c>
      <c r="G14" s="9" t="s">
        <v>44</v>
      </c>
      <c r="H14" s="10" t="s">
        <v>20</v>
      </c>
      <c r="I14" s="10" t="s">
        <v>29</v>
      </c>
      <c r="J14" s="15">
        <f>H14*0.6+I14*0.4</f>
        <v>71.598</v>
      </c>
      <c r="K14" s="11" t="s">
        <v>46</v>
      </c>
      <c r="L14" s="10" t="s">
        <v>39</v>
      </c>
      <c r="M14" s="16"/>
    </row>
    <row r="15" s="1" customFormat="1" ht="58" customHeight="1" spans="1:13">
      <c r="A15" s="6" t="s">
        <v>1</v>
      </c>
      <c r="B15" s="7" t="s">
        <v>2</v>
      </c>
      <c r="C15" s="7" t="s">
        <v>3</v>
      </c>
      <c r="D15" s="7" t="s">
        <v>4</v>
      </c>
      <c r="E15" s="7" t="s">
        <v>5</v>
      </c>
      <c r="F15" s="7" t="s">
        <v>6</v>
      </c>
      <c r="G15" s="7" t="s">
        <v>7</v>
      </c>
      <c r="H15" s="8" t="s">
        <v>8</v>
      </c>
      <c r="I15" s="13" t="s">
        <v>9</v>
      </c>
      <c r="J15" s="13" t="s">
        <v>10</v>
      </c>
      <c r="K15" s="8" t="s">
        <v>11</v>
      </c>
      <c r="L15" s="8" t="s">
        <v>12</v>
      </c>
      <c r="M15" s="7" t="s">
        <v>13</v>
      </c>
    </row>
    <row r="16" s="1" customFormat="1" ht="67" customHeight="1" spans="1:13">
      <c r="A16" s="9">
        <v>1</v>
      </c>
      <c r="B16" s="9" t="s">
        <v>61</v>
      </c>
      <c r="C16" s="9" t="s">
        <v>62</v>
      </c>
      <c r="D16" s="9" t="s">
        <v>16</v>
      </c>
      <c r="E16" s="9" t="s">
        <v>63</v>
      </c>
      <c r="F16" s="9" t="s">
        <v>43</v>
      </c>
      <c r="G16" s="9" t="s">
        <v>64</v>
      </c>
      <c r="H16" s="10" t="s">
        <v>65</v>
      </c>
      <c r="I16" s="10" t="s">
        <v>66</v>
      </c>
      <c r="J16" s="15">
        <f>H16*0.6+I16*0.4</f>
        <v>80.402</v>
      </c>
      <c r="K16" s="11" t="s">
        <v>67</v>
      </c>
      <c r="L16" s="10" t="s">
        <v>39</v>
      </c>
      <c r="M16" s="11" t="s">
        <v>67</v>
      </c>
    </row>
    <row r="17" s="1" customFormat="1" ht="64" customHeight="1" spans="1:13">
      <c r="A17" s="9">
        <v>2</v>
      </c>
      <c r="B17" s="9" t="s">
        <v>61</v>
      </c>
      <c r="C17" s="9" t="s">
        <v>68</v>
      </c>
      <c r="D17" s="9" t="s">
        <v>16</v>
      </c>
      <c r="E17" s="9" t="s">
        <v>69</v>
      </c>
      <c r="F17" s="9" t="s">
        <v>18</v>
      </c>
      <c r="G17" s="9" t="s">
        <v>70</v>
      </c>
      <c r="H17" s="10" t="s">
        <v>71</v>
      </c>
      <c r="I17" s="10" t="s">
        <v>72</v>
      </c>
      <c r="J17" s="15">
        <f>H17*0.6+I17*0.4</f>
        <v>76.602</v>
      </c>
      <c r="K17" s="11" t="s">
        <v>67</v>
      </c>
      <c r="L17" s="10" t="s">
        <v>39</v>
      </c>
      <c r="M17" s="16" t="s">
        <v>73</v>
      </c>
    </row>
    <row r="18" s="1" customFormat="1" ht="64" customHeight="1" spans="1:13">
      <c r="A18" s="9">
        <v>3</v>
      </c>
      <c r="B18" s="9" t="s">
        <v>61</v>
      </c>
      <c r="C18" s="9" t="s">
        <v>74</v>
      </c>
      <c r="D18" s="9" t="s">
        <v>75</v>
      </c>
      <c r="E18" s="9" t="s">
        <v>76</v>
      </c>
      <c r="F18" s="9" t="s">
        <v>77</v>
      </c>
      <c r="G18" s="9" t="s">
        <v>70</v>
      </c>
      <c r="H18" s="10" t="s">
        <v>78</v>
      </c>
      <c r="I18" s="10" t="s">
        <v>72</v>
      </c>
      <c r="J18" s="15">
        <f>H18*0.6+I18*0.4</f>
        <v>72</v>
      </c>
      <c r="K18" s="11" t="s">
        <v>67</v>
      </c>
      <c r="L18" s="10" t="s">
        <v>39</v>
      </c>
      <c r="M18" s="16" t="s">
        <v>73</v>
      </c>
    </row>
    <row r="19" ht="56" customHeight="1" spans="1:13">
      <c r="A19" s="6" t="s">
        <v>1</v>
      </c>
      <c r="B19" s="7" t="s">
        <v>2</v>
      </c>
      <c r="C19" s="7" t="s">
        <v>3</v>
      </c>
      <c r="D19" s="7" t="s">
        <v>4</v>
      </c>
      <c r="E19" s="7" t="s">
        <v>5</v>
      </c>
      <c r="F19" s="7" t="s">
        <v>6</v>
      </c>
      <c r="G19" s="7" t="s">
        <v>7</v>
      </c>
      <c r="H19" s="8" t="s">
        <v>8</v>
      </c>
      <c r="I19" s="13" t="s">
        <v>9</v>
      </c>
      <c r="J19" s="13" t="s">
        <v>10</v>
      </c>
      <c r="K19" s="8" t="s">
        <v>11</v>
      </c>
      <c r="L19" s="8" t="s">
        <v>12</v>
      </c>
      <c r="M19" s="7" t="s">
        <v>13</v>
      </c>
    </row>
    <row r="20" s="1" customFormat="1" ht="66" customHeight="1" spans="1:13">
      <c r="A20" s="9">
        <v>1</v>
      </c>
      <c r="B20" s="9" t="s">
        <v>79</v>
      </c>
      <c r="C20" s="9" t="s">
        <v>80</v>
      </c>
      <c r="D20" s="9" t="s">
        <v>75</v>
      </c>
      <c r="E20" s="9" t="s">
        <v>34</v>
      </c>
      <c r="F20" s="9" t="s">
        <v>81</v>
      </c>
      <c r="G20" s="9" t="s">
        <v>82</v>
      </c>
      <c r="H20" s="11" t="s">
        <v>20</v>
      </c>
      <c r="I20" s="15">
        <v>73</v>
      </c>
      <c r="J20" s="15">
        <f>H20*0.6+I20*0.4</f>
        <v>77.398</v>
      </c>
      <c r="K20" s="11" t="s">
        <v>83</v>
      </c>
      <c r="L20" s="11" t="s">
        <v>23</v>
      </c>
      <c r="M20" s="16" t="s">
        <v>84</v>
      </c>
    </row>
    <row r="21" s="1" customFormat="1" ht="53" customHeight="1" spans="1:13">
      <c r="A21" s="6" t="s">
        <v>1</v>
      </c>
      <c r="B21" s="7" t="s">
        <v>2</v>
      </c>
      <c r="C21" s="7" t="s">
        <v>3</v>
      </c>
      <c r="D21" s="7" t="s">
        <v>4</v>
      </c>
      <c r="E21" s="7" t="s">
        <v>5</v>
      </c>
      <c r="F21" s="7" t="s">
        <v>6</v>
      </c>
      <c r="G21" s="7" t="s">
        <v>7</v>
      </c>
      <c r="H21" s="8" t="s">
        <v>8</v>
      </c>
      <c r="I21" s="13" t="s">
        <v>9</v>
      </c>
      <c r="J21" s="13" t="s">
        <v>10</v>
      </c>
      <c r="K21" s="8" t="s">
        <v>11</v>
      </c>
      <c r="L21" s="8" t="s">
        <v>12</v>
      </c>
      <c r="M21" s="7" t="s">
        <v>13</v>
      </c>
    </row>
    <row r="22" s="1" customFormat="1" ht="46" customHeight="1" spans="1:13">
      <c r="A22" s="9">
        <v>1</v>
      </c>
      <c r="B22" s="9" t="s">
        <v>85</v>
      </c>
      <c r="C22" s="9" t="s">
        <v>86</v>
      </c>
      <c r="D22" s="9" t="s">
        <v>16</v>
      </c>
      <c r="E22" s="9" t="s">
        <v>87</v>
      </c>
      <c r="F22" s="9" t="s">
        <v>88</v>
      </c>
      <c r="G22" s="9" t="s">
        <v>70</v>
      </c>
      <c r="H22" s="11" t="s">
        <v>89</v>
      </c>
      <c r="I22" s="15">
        <v>82</v>
      </c>
      <c r="J22" s="15">
        <f>H22*0.6+I22*0.4</f>
        <v>78.802</v>
      </c>
      <c r="K22" s="11" t="s">
        <v>90</v>
      </c>
      <c r="L22" s="11" t="s">
        <v>39</v>
      </c>
      <c r="M22" s="16" t="s">
        <v>73</v>
      </c>
    </row>
    <row r="23" s="1" customFormat="1" ht="46" customHeight="1" spans="1:13">
      <c r="A23" s="9">
        <v>2</v>
      </c>
      <c r="B23" s="9" t="s">
        <v>85</v>
      </c>
      <c r="C23" s="9" t="s">
        <v>91</v>
      </c>
      <c r="D23" s="9" t="s">
        <v>16</v>
      </c>
      <c r="E23" s="9" t="s">
        <v>92</v>
      </c>
      <c r="F23" s="9" t="s">
        <v>18</v>
      </c>
      <c r="G23" s="9" t="s">
        <v>93</v>
      </c>
      <c r="H23" s="11" t="s">
        <v>94</v>
      </c>
      <c r="I23" s="15">
        <v>72.5</v>
      </c>
      <c r="J23" s="15">
        <f>H23*0.6+I23*0.4</f>
        <v>77</v>
      </c>
      <c r="K23" s="11" t="s">
        <v>95</v>
      </c>
      <c r="L23" s="11" t="s">
        <v>39</v>
      </c>
      <c r="M23" s="16" t="s">
        <v>73</v>
      </c>
    </row>
    <row r="24" s="1" customFormat="1" ht="46" customHeight="1" spans="1:13">
      <c r="A24" s="9">
        <v>3</v>
      </c>
      <c r="B24" s="9" t="s">
        <v>85</v>
      </c>
      <c r="C24" s="9" t="s">
        <v>96</v>
      </c>
      <c r="D24" s="9" t="s">
        <v>16</v>
      </c>
      <c r="E24" s="9" t="s">
        <v>97</v>
      </c>
      <c r="F24" s="9" t="s">
        <v>18</v>
      </c>
      <c r="G24" s="9" t="s">
        <v>98</v>
      </c>
      <c r="H24" s="11" t="s">
        <v>99</v>
      </c>
      <c r="I24" s="15">
        <v>71.5</v>
      </c>
      <c r="J24" s="15">
        <f>H24*0.6+I24*0.4</f>
        <v>73.6</v>
      </c>
      <c r="K24" s="11" t="s">
        <v>95</v>
      </c>
      <c r="L24" s="11" t="s">
        <v>39</v>
      </c>
      <c r="M24" s="16" t="s">
        <v>73</v>
      </c>
    </row>
    <row r="25" customHeight="1" spans="1:13">
      <c r="A25" s="6" t="s">
        <v>1</v>
      </c>
      <c r="B25" s="7" t="s">
        <v>2</v>
      </c>
      <c r="C25" s="7" t="s">
        <v>3</v>
      </c>
      <c r="D25" s="7" t="s">
        <v>4</v>
      </c>
      <c r="E25" s="7" t="s">
        <v>5</v>
      </c>
      <c r="F25" s="7" t="s">
        <v>6</v>
      </c>
      <c r="G25" s="7" t="s">
        <v>7</v>
      </c>
      <c r="H25" s="8" t="s">
        <v>8</v>
      </c>
      <c r="I25" s="13" t="s">
        <v>9</v>
      </c>
      <c r="J25" s="13" t="s">
        <v>10</v>
      </c>
      <c r="K25" s="8" t="s">
        <v>11</v>
      </c>
      <c r="L25" s="8" t="s">
        <v>12</v>
      </c>
      <c r="M25" s="7" t="s">
        <v>13</v>
      </c>
    </row>
    <row r="26" s="1" customFormat="1" customHeight="1" spans="1:13">
      <c r="A26" s="9">
        <v>1</v>
      </c>
      <c r="B26" s="9" t="s">
        <v>100</v>
      </c>
      <c r="C26" s="9" t="s">
        <v>101</v>
      </c>
      <c r="D26" s="9" t="s">
        <v>16</v>
      </c>
      <c r="E26" s="9">
        <v>1996.01</v>
      </c>
      <c r="F26" s="9" t="s">
        <v>102</v>
      </c>
      <c r="G26" s="9" t="s">
        <v>103</v>
      </c>
      <c r="H26" s="12">
        <v>85.67</v>
      </c>
      <c r="I26" s="12">
        <v>96</v>
      </c>
      <c r="J26" s="15">
        <f>H26*0.6+I26*0.4</f>
        <v>89.802</v>
      </c>
      <c r="K26" s="12" t="s">
        <v>104</v>
      </c>
      <c r="L26" s="12" t="s">
        <v>23</v>
      </c>
      <c r="M26" s="12" t="s">
        <v>105</v>
      </c>
    </row>
    <row r="27" s="1" customFormat="1" customHeight="1" spans="1:13">
      <c r="A27" s="6" t="s">
        <v>1</v>
      </c>
      <c r="B27" s="7" t="s">
        <v>2</v>
      </c>
      <c r="C27" s="7" t="s">
        <v>3</v>
      </c>
      <c r="D27" s="7" t="s">
        <v>4</v>
      </c>
      <c r="E27" s="7" t="s">
        <v>5</v>
      </c>
      <c r="F27" s="7" t="s">
        <v>6</v>
      </c>
      <c r="G27" s="7" t="s">
        <v>7</v>
      </c>
      <c r="H27" s="8" t="s">
        <v>8</v>
      </c>
      <c r="I27" s="13" t="s">
        <v>9</v>
      </c>
      <c r="J27" s="13" t="s">
        <v>10</v>
      </c>
      <c r="K27" s="8" t="s">
        <v>11</v>
      </c>
      <c r="L27" s="8" t="s">
        <v>12</v>
      </c>
      <c r="M27" s="7" t="s">
        <v>13</v>
      </c>
    </row>
    <row r="28" s="1" customFormat="1" ht="52" customHeight="1" spans="1:13">
      <c r="A28" s="9">
        <v>1</v>
      </c>
      <c r="B28" s="9" t="s">
        <v>106</v>
      </c>
      <c r="C28" s="9" t="s">
        <v>107</v>
      </c>
      <c r="D28" s="9" t="s">
        <v>75</v>
      </c>
      <c r="E28" s="9" t="s">
        <v>108</v>
      </c>
      <c r="F28" s="9" t="s">
        <v>109</v>
      </c>
      <c r="G28" s="9" t="s">
        <v>110</v>
      </c>
      <c r="H28" s="11" t="s">
        <v>111</v>
      </c>
      <c r="I28" s="11" t="s">
        <v>55</v>
      </c>
      <c r="J28" s="15">
        <f>H28*0.6+I28*0.4</f>
        <v>80.502</v>
      </c>
      <c r="K28" s="11" t="s">
        <v>112</v>
      </c>
      <c r="L28" s="11" t="s">
        <v>39</v>
      </c>
      <c r="M28" s="9" t="s">
        <v>113</v>
      </c>
    </row>
    <row r="29" s="1" customFormat="1" customHeight="1" spans="1:13">
      <c r="A29" s="9">
        <v>2</v>
      </c>
      <c r="B29" s="9" t="s">
        <v>106</v>
      </c>
      <c r="C29" s="9" t="s">
        <v>114</v>
      </c>
      <c r="D29" s="9" t="s">
        <v>75</v>
      </c>
      <c r="E29" s="9" t="s">
        <v>115</v>
      </c>
      <c r="F29" s="9" t="s">
        <v>116</v>
      </c>
      <c r="G29" s="9" t="s">
        <v>110</v>
      </c>
      <c r="H29" s="11" t="s">
        <v>28</v>
      </c>
      <c r="I29" s="11" t="s">
        <v>117</v>
      </c>
      <c r="J29" s="15">
        <f>H29*0.6+I29*0.4</f>
        <v>79.598</v>
      </c>
      <c r="K29" s="11" t="s">
        <v>112</v>
      </c>
      <c r="L29" s="11" t="s">
        <v>39</v>
      </c>
      <c r="M29" s="9" t="s">
        <v>113</v>
      </c>
    </row>
    <row r="30" s="1" customFormat="1" customHeight="1" spans="1:13">
      <c r="A30" s="9">
        <v>3</v>
      </c>
      <c r="B30" s="9" t="s">
        <v>106</v>
      </c>
      <c r="C30" s="9" t="s">
        <v>118</v>
      </c>
      <c r="D30" s="9" t="s">
        <v>75</v>
      </c>
      <c r="E30" s="9" t="s">
        <v>119</v>
      </c>
      <c r="F30" s="9" t="s">
        <v>120</v>
      </c>
      <c r="G30" s="9" t="s">
        <v>110</v>
      </c>
      <c r="H30" s="11" t="s">
        <v>121</v>
      </c>
      <c r="I30" s="11">
        <v>75</v>
      </c>
      <c r="J30" s="15">
        <f>H30*0.6+I30*0.4</f>
        <v>78.6</v>
      </c>
      <c r="K30" s="11" t="s">
        <v>122</v>
      </c>
      <c r="L30" s="11" t="s">
        <v>39</v>
      </c>
      <c r="M30" s="11" t="s">
        <v>123</v>
      </c>
    </row>
    <row r="31" s="1" customFormat="1" customHeight="1" spans="1:13">
      <c r="A31" s="9">
        <v>4</v>
      </c>
      <c r="B31" s="9" t="s">
        <v>106</v>
      </c>
      <c r="C31" s="9" t="s">
        <v>124</v>
      </c>
      <c r="D31" s="9" t="s">
        <v>16</v>
      </c>
      <c r="E31" s="9" t="s">
        <v>125</v>
      </c>
      <c r="F31" s="9" t="s">
        <v>126</v>
      </c>
      <c r="G31" s="9" t="s">
        <v>110</v>
      </c>
      <c r="H31" s="11" t="s">
        <v>20</v>
      </c>
      <c r="I31" s="11">
        <v>75</v>
      </c>
      <c r="J31" s="15">
        <f>H31*0.6+I31*0.4</f>
        <v>78.198</v>
      </c>
      <c r="K31" s="11" t="s">
        <v>112</v>
      </c>
      <c r="L31" s="11" t="s">
        <v>39</v>
      </c>
      <c r="M31" s="11" t="s">
        <v>123</v>
      </c>
    </row>
    <row r="32" s="1" customFormat="1" customHeight="1" spans="1:13">
      <c r="A32" s="6" t="s">
        <v>1</v>
      </c>
      <c r="B32" s="7" t="s">
        <v>2</v>
      </c>
      <c r="C32" s="7" t="s">
        <v>3</v>
      </c>
      <c r="D32" s="7" t="s">
        <v>4</v>
      </c>
      <c r="E32" s="7" t="s">
        <v>5</v>
      </c>
      <c r="F32" s="7" t="s">
        <v>6</v>
      </c>
      <c r="G32" s="7" t="s">
        <v>7</v>
      </c>
      <c r="H32" s="8" t="s">
        <v>8</v>
      </c>
      <c r="I32" s="13" t="s">
        <v>9</v>
      </c>
      <c r="J32" s="13" t="s">
        <v>10</v>
      </c>
      <c r="K32" s="8" t="s">
        <v>11</v>
      </c>
      <c r="L32" s="8" t="s">
        <v>12</v>
      </c>
      <c r="M32" s="7" t="s">
        <v>13</v>
      </c>
    </row>
    <row r="33" s="1" customFormat="1" customHeight="1" spans="1:13">
      <c r="A33" s="9">
        <v>5</v>
      </c>
      <c r="B33" s="9" t="s">
        <v>106</v>
      </c>
      <c r="C33" s="9" t="s">
        <v>127</v>
      </c>
      <c r="D33" s="9" t="s">
        <v>16</v>
      </c>
      <c r="E33" s="9" t="s">
        <v>128</v>
      </c>
      <c r="F33" s="9" t="s">
        <v>126</v>
      </c>
      <c r="G33" s="9" t="s">
        <v>110</v>
      </c>
      <c r="H33" s="11" t="s">
        <v>54</v>
      </c>
      <c r="I33" s="11" t="s">
        <v>129</v>
      </c>
      <c r="J33" s="15">
        <f t="shared" ref="J33:J39" si="0">H33*0.6+I33*0.4</f>
        <v>75.8</v>
      </c>
      <c r="K33" s="11" t="s">
        <v>112</v>
      </c>
      <c r="L33" s="11" t="s">
        <v>39</v>
      </c>
      <c r="M33" s="16"/>
    </row>
    <row r="34" s="1" customFormat="1" customHeight="1" spans="1:13">
      <c r="A34" s="9">
        <v>6</v>
      </c>
      <c r="B34" s="9" t="s">
        <v>106</v>
      </c>
      <c r="C34" s="9" t="s">
        <v>130</v>
      </c>
      <c r="D34" s="9" t="s">
        <v>16</v>
      </c>
      <c r="E34" s="9" t="s">
        <v>131</v>
      </c>
      <c r="F34" s="9" t="s">
        <v>116</v>
      </c>
      <c r="G34" s="9" t="s">
        <v>110</v>
      </c>
      <c r="H34" s="11" t="s">
        <v>132</v>
      </c>
      <c r="I34" s="11" t="s">
        <v>133</v>
      </c>
      <c r="J34" s="15">
        <f t="shared" si="0"/>
        <v>75.398</v>
      </c>
      <c r="K34" s="11" t="s">
        <v>112</v>
      </c>
      <c r="L34" s="11" t="s">
        <v>39</v>
      </c>
      <c r="M34" s="16"/>
    </row>
    <row r="35" s="1" customFormat="1" customHeight="1" spans="1:13">
      <c r="A35" s="9">
        <v>7</v>
      </c>
      <c r="B35" s="9" t="s">
        <v>106</v>
      </c>
      <c r="C35" s="9" t="s">
        <v>134</v>
      </c>
      <c r="D35" s="9" t="s">
        <v>16</v>
      </c>
      <c r="E35" s="9" t="s">
        <v>135</v>
      </c>
      <c r="F35" s="9" t="s">
        <v>43</v>
      </c>
      <c r="G35" s="9" t="s">
        <v>110</v>
      </c>
      <c r="H35" s="11" t="s">
        <v>136</v>
      </c>
      <c r="I35" s="11" t="s">
        <v>133</v>
      </c>
      <c r="J35" s="15">
        <f t="shared" si="0"/>
        <v>73.598</v>
      </c>
      <c r="K35" s="11" t="s">
        <v>112</v>
      </c>
      <c r="L35" s="11" t="s">
        <v>39</v>
      </c>
      <c r="M35" s="16"/>
    </row>
    <row r="36" s="1" customFormat="1" ht="42" customHeight="1" spans="1:13">
      <c r="A36" s="9">
        <v>8</v>
      </c>
      <c r="B36" s="9" t="s">
        <v>106</v>
      </c>
      <c r="C36" s="9" t="s">
        <v>137</v>
      </c>
      <c r="D36" s="9" t="s">
        <v>16</v>
      </c>
      <c r="E36" s="9" t="s">
        <v>138</v>
      </c>
      <c r="F36" s="9" t="s">
        <v>43</v>
      </c>
      <c r="G36" s="9" t="s">
        <v>110</v>
      </c>
      <c r="H36" s="11" t="s">
        <v>139</v>
      </c>
      <c r="I36" s="11" t="s">
        <v>140</v>
      </c>
      <c r="J36" s="15">
        <f t="shared" si="0"/>
        <v>73.2</v>
      </c>
      <c r="K36" s="11" t="s">
        <v>112</v>
      </c>
      <c r="L36" s="11" t="s">
        <v>39</v>
      </c>
      <c r="M36" s="16"/>
    </row>
    <row r="37" s="1" customFormat="1" ht="44" customHeight="1" spans="1:13">
      <c r="A37" s="9">
        <v>9</v>
      </c>
      <c r="B37" s="9" t="s">
        <v>106</v>
      </c>
      <c r="C37" s="9" t="s">
        <v>141</v>
      </c>
      <c r="D37" s="9" t="s">
        <v>16</v>
      </c>
      <c r="E37" s="9" t="s">
        <v>142</v>
      </c>
      <c r="F37" s="9" t="s">
        <v>126</v>
      </c>
      <c r="G37" s="9" t="s">
        <v>143</v>
      </c>
      <c r="H37" s="11" t="s">
        <v>136</v>
      </c>
      <c r="I37" s="11" t="s">
        <v>144</v>
      </c>
      <c r="J37" s="15">
        <f t="shared" si="0"/>
        <v>72.998</v>
      </c>
      <c r="K37" s="11" t="s">
        <v>122</v>
      </c>
      <c r="L37" s="11" t="s">
        <v>39</v>
      </c>
      <c r="M37" s="16"/>
    </row>
    <row r="38" s="1" customFormat="1" ht="40" customHeight="1" spans="1:13">
      <c r="A38" s="9">
        <v>10</v>
      </c>
      <c r="B38" s="9" t="s">
        <v>106</v>
      </c>
      <c r="C38" s="9" t="s">
        <v>145</v>
      </c>
      <c r="D38" s="9" t="s">
        <v>16</v>
      </c>
      <c r="E38" s="9" t="s">
        <v>146</v>
      </c>
      <c r="F38" s="9" t="s">
        <v>49</v>
      </c>
      <c r="G38" s="9" t="s">
        <v>110</v>
      </c>
      <c r="H38" s="11" t="s">
        <v>121</v>
      </c>
      <c r="I38" s="11" t="s">
        <v>140</v>
      </c>
      <c r="J38" s="15">
        <f t="shared" si="0"/>
        <v>72.6</v>
      </c>
      <c r="K38" s="11" t="s">
        <v>112</v>
      </c>
      <c r="L38" s="11" t="s">
        <v>39</v>
      </c>
      <c r="M38" s="16"/>
    </row>
    <row r="39" s="1" customFormat="1" ht="41" customHeight="1" spans="1:13">
      <c r="A39" s="9">
        <v>11</v>
      </c>
      <c r="B39" s="9" t="s">
        <v>106</v>
      </c>
      <c r="C39" s="9" t="s">
        <v>147</v>
      </c>
      <c r="D39" s="9" t="s">
        <v>16</v>
      </c>
      <c r="E39" s="9" t="s">
        <v>148</v>
      </c>
      <c r="F39" s="9" t="s">
        <v>116</v>
      </c>
      <c r="G39" s="9" t="s">
        <v>110</v>
      </c>
      <c r="H39" s="11" t="s">
        <v>20</v>
      </c>
      <c r="I39" s="11">
        <v>59.5</v>
      </c>
      <c r="J39" s="15">
        <f t="shared" si="0"/>
        <v>71.998</v>
      </c>
      <c r="K39" s="11" t="s">
        <v>122</v>
      </c>
      <c r="L39" s="11" t="s">
        <v>39</v>
      </c>
      <c r="M39" s="16"/>
    </row>
    <row r="40" customHeight="1" spans="1:13">
      <c r="A40" s="6" t="s">
        <v>1</v>
      </c>
      <c r="B40" s="7" t="s">
        <v>2</v>
      </c>
      <c r="C40" s="7" t="s">
        <v>3</v>
      </c>
      <c r="D40" s="7" t="s">
        <v>4</v>
      </c>
      <c r="E40" s="7" t="s">
        <v>5</v>
      </c>
      <c r="F40" s="7" t="s">
        <v>6</v>
      </c>
      <c r="G40" s="7" t="s">
        <v>7</v>
      </c>
      <c r="H40" s="8" t="s">
        <v>8</v>
      </c>
      <c r="I40" s="13" t="s">
        <v>9</v>
      </c>
      <c r="J40" s="13" t="s">
        <v>10</v>
      </c>
      <c r="K40" s="8" t="s">
        <v>11</v>
      </c>
      <c r="L40" s="8" t="s">
        <v>12</v>
      </c>
      <c r="M40" s="7" t="s">
        <v>13</v>
      </c>
    </row>
    <row r="41" s="1" customFormat="1" customHeight="1" spans="1:13">
      <c r="A41" s="9">
        <v>1</v>
      </c>
      <c r="B41" s="9" t="s">
        <v>149</v>
      </c>
      <c r="C41" s="9" t="s">
        <v>150</v>
      </c>
      <c r="D41" s="9" t="s">
        <v>16</v>
      </c>
      <c r="E41" s="9" t="s">
        <v>151</v>
      </c>
      <c r="F41" s="9" t="s">
        <v>77</v>
      </c>
      <c r="G41" s="9" t="s">
        <v>152</v>
      </c>
      <c r="H41" s="11" t="s">
        <v>28</v>
      </c>
      <c r="I41" s="11" t="s">
        <v>153</v>
      </c>
      <c r="J41" s="15">
        <f>H41*0.6+I41*0.4</f>
        <v>83.638</v>
      </c>
      <c r="K41" s="11" t="s">
        <v>154</v>
      </c>
      <c r="L41" s="11" t="s">
        <v>39</v>
      </c>
      <c r="M41" s="11" t="s">
        <v>154</v>
      </c>
    </row>
    <row r="42" customHeight="1" spans="1:13">
      <c r="A42" s="6" t="s">
        <v>1</v>
      </c>
      <c r="B42" s="7" t="s">
        <v>2</v>
      </c>
      <c r="C42" s="7" t="s">
        <v>3</v>
      </c>
      <c r="D42" s="7" t="s">
        <v>4</v>
      </c>
      <c r="E42" s="7" t="s">
        <v>5</v>
      </c>
      <c r="F42" s="7" t="s">
        <v>6</v>
      </c>
      <c r="G42" s="7" t="s">
        <v>7</v>
      </c>
      <c r="H42" s="8" t="s">
        <v>8</v>
      </c>
      <c r="I42" s="13" t="s">
        <v>9</v>
      </c>
      <c r="J42" s="13" t="s">
        <v>10</v>
      </c>
      <c r="K42" s="8" t="s">
        <v>11</v>
      </c>
      <c r="L42" s="8" t="s">
        <v>12</v>
      </c>
      <c r="M42" s="7" t="s">
        <v>13</v>
      </c>
    </row>
    <row r="43" s="1" customFormat="1" customHeight="1" spans="1:13">
      <c r="A43" s="9">
        <v>1</v>
      </c>
      <c r="B43" s="9" t="s">
        <v>155</v>
      </c>
      <c r="C43" s="9" t="s">
        <v>156</v>
      </c>
      <c r="D43" s="9" t="s">
        <v>16</v>
      </c>
      <c r="E43" s="9">
        <v>1994.12</v>
      </c>
      <c r="F43" s="9" t="s">
        <v>157</v>
      </c>
      <c r="G43" s="9" t="s">
        <v>155</v>
      </c>
      <c r="H43" s="11" t="s">
        <v>158</v>
      </c>
      <c r="I43" s="11" t="s">
        <v>159</v>
      </c>
      <c r="J43" s="15">
        <f>H43*0.6+I43*0.4</f>
        <v>89.198</v>
      </c>
      <c r="K43" s="11" t="s">
        <v>154</v>
      </c>
      <c r="L43" s="11" t="s">
        <v>39</v>
      </c>
      <c r="M43" s="11" t="s">
        <v>160</v>
      </c>
    </row>
  </sheetData>
  <mergeCells count="1">
    <mergeCell ref="A1:M1"/>
  </mergeCells>
  <conditionalFormatting sqref="C26">
    <cfRule type="duplicateValues" dxfId="0" priority="2"/>
  </conditionalFormatting>
  <conditionalFormatting sqref="E26">
    <cfRule type="duplicateValues" dxfId="0" priority="1"/>
  </conditionalFormatting>
  <pageMargins left="0.236111111111111" right="0.0388888888888889" top="0.156944444444444" bottom="0.196527777777778" header="0.354166666666667" footer="0.314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2022-05-27T09:38:00Z</dcterms:created>
  <dcterms:modified xsi:type="dcterms:W3CDTF">2022-07-08T00:43:20Z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A25F3C6F781A489BAF3E873FC4C6EA63</vt:lpwstr>
  </property>
  <property fmtid="{D5CDD505-2E9C-101B-9397-08002B2CF9AE}" pid="3" name="KSOProductBuildVer">
    <vt:lpwstr>2052-11.1.0.11830</vt:lpwstr>
  </property>
</Properties>
</file>