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行政岗" sheetId="3" r:id="rId1"/>
    <sheet name="临床医技岗" sheetId="4" r:id="rId2"/>
  </sheets>
  <calcPr calcId="144525"/>
</workbook>
</file>

<file path=xl/sharedStrings.xml><?xml version="1.0" encoding="utf-8"?>
<sst xmlns="http://schemas.openxmlformats.org/spreadsheetml/2006/main" count="565" uniqueCount="255">
  <si>
    <t>科室考核人员名单总表（行政岗）</t>
  </si>
  <si>
    <t>报考岗位</t>
  </si>
  <si>
    <t>序号</t>
  </si>
  <si>
    <t>姓名</t>
  </si>
  <si>
    <t>性别</t>
  </si>
  <si>
    <t>专业</t>
  </si>
  <si>
    <t>轮转科室及时间</t>
  </si>
  <si>
    <t>0301_会计学、财政学、金融学</t>
  </si>
  <si>
    <t>邵义阳</t>
  </si>
  <si>
    <t>女</t>
  </si>
  <si>
    <t>会计</t>
  </si>
  <si>
    <t>计划财务部5月9、10、11日，采购中心5月12、13、16日</t>
  </si>
  <si>
    <t>吴童</t>
  </si>
  <si>
    <t>金融学</t>
  </si>
  <si>
    <t>王沁妤</t>
  </si>
  <si>
    <t>金融管理</t>
  </si>
  <si>
    <t>杨淦清</t>
  </si>
  <si>
    <t>男</t>
  </si>
  <si>
    <t>郭盛楠</t>
  </si>
  <si>
    <t>采购中心5月9、10、11日，计划财务部5月12、13、16日</t>
  </si>
  <si>
    <t>邹东</t>
  </si>
  <si>
    <t>戴潇敏</t>
  </si>
  <si>
    <t>会计学</t>
  </si>
  <si>
    <t>0302_法学</t>
  </si>
  <si>
    <t>高涵</t>
  </si>
  <si>
    <t>法学</t>
  </si>
  <si>
    <t>医务科5月9、10日，院长办公室5月11、12日，纪检办公室5月13、16日</t>
  </si>
  <si>
    <t>谭卓亮</t>
  </si>
  <si>
    <t>安佳惠</t>
  </si>
  <si>
    <t>法律（非法学）</t>
  </si>
  <si>
    <t>郑佳芝</t>
  </si>
  <si>
    <t>院长办公室5月9、10日，纪检办公室5月11、12日，医务科5月13、16日</t>
  </si>
  <si>
    <t>翁小茜</t>
  </si>
  <si>
    <t>经济法学</t>
  </si>
  <si>
    <t>孔令宇</t>
  </si>
  <si>
    <t>诉讼法学</t>
  </si>
  <si>
    <t>纪检办公室5月9、10日，医务科5月11、12日，院长办公室5月13、16日</t>
  </si>
  <si>
    <t>陈强</t>
  </si>
  <si>
    <t>0303_政治学、汉语言文学、中文</t>
  </si>
  <si>
    <t>赵博雅</t>
  </si>
  <si>
    <t>政治学</t>
  </si>
  <si>
    <t>院长办公室5月17、18、19日，党委办公室5月20、23、24日</t>
  </si>
  <si>
    <t>李晓烨</t>
  </si>
  <si>
    <t>汉语言文字学</t>
  </si>
  <si>
    <t>丁家敏</t>
  </si>
  <si>
    <t>政治学理论</t>
  </si>
  <si>
    <t>党委办公室5月17、18、19日，院长办公室5月20、23、24日</t>
  </si>
  <si>
    <t>张思媛</t>
  </si>
  <si>
    <t>中国语言文学</t>
  </si>
  <si>
    <t>李格</t>
  </si>
  <si>
    <t>文艺学</t>
  </si>
  <si>
    <t>0304_新闻学</t>
  </si>
  <si>
    <t>龚可</t>
  </si>
  <si>
    <t>新闻与传播</t>
  </si>
  <si>
    <t>党委办公室5月9、10日，宣传科5月13、16日</t>
  </si>
  <si>
    <t>冯美琪</t>
  </si>
  <si>
    <t>国际新闻</t>
  </si>
  <si>
    <t>李云帆</t>
  </si>
  <si>
    <t>谢成诺</t>
  </si>
  <si>
    <t>传播学</t>
  </si>
  <si>
    <t>柳家雪</t>
  </si>
  <si>
    <t>新闻学</t>
  </si>
  <si>
    <t>宣传科5月9、10日，党委办公室5月11、12日</t>
  </si>
  <si>
    <t>雷钰婕</t>
  </si>
  <si>
    <t>视觉文化研究</t>
  </si>
  <si>
    <t>杨方晶</t>
  </si>
  <si>
    <t>王梦洋</t>
  </si>
  <si>
    <t>罗慧娴</t>
  </si>
  <si>
    <t>宣传科5月11、12日，党委办公室5月13、16日</t>
  </si>
  <si>
    <t>谢春雨</t>
  </si>
  <si>
    <t>林雅君</t>
  </si>
  <si>
    <t>0305_计算机科学与技术</t>
  </si>
  <si>
    <t>王景晖</t>
  </si>
  <si>
    <t>软件工程</t>
  </si>
  <si>
    <t>信息中心5月9——15日</t>
  </si>
  <si>
    <t>随文厦</t>
  </si>
  <si>
    <t>软件开发</t>
  </si>
  <si>
    <t>0306_医学</t>
  </si>
  <si>
    <t>周馨</t>
  </si>
  <si>
    <t>中西医结合临床</t>
  </si>
  <si>
    <t>感控科5月17、18日，医务科5月19、20日，医疗质量管理科5月23、24日</t>
  </si>
  <si>
    <t>王仕川</t>
  </si>
  <si>
    <t>免疫学</t>
  </si>
  <si>
    <t>马思颖</t>
  </si>
  <si>
    <t>神经病学（心理学方向）</t>
  </si>
  <si>
    <t>侯泽慧</t>
  </si>
  <si>
    <t>针灸推拿学</t>
  </si>
  <si>
    <t>医疗质量管理科5月17、18日，感控科5月19、20日，医务科5月23、24日</t>
  </si>
  <si>
    <t>王平</t>
  </si>
  <si>
    <t>覃雪</t>
  </si>
  <si>
    <t>内科学</t>
  </si>
  <si>
    <t>医务科5月17、18日，医疗质量管理科5月19、20日，感控科5月23、24日</t>
  </si>
  <si>
    <t>郎庆旭</t>
  </si>
  <si>
    <t>放射医学</t>
  </si>
  <si>
    <t>0307_公共卫生与预防医学</t>
  </si>
  <si>
    <t>陈思润</t>
  </si>
  <si>
    <t>公共卫生(卫生统计学方向)</t>
  </si>
  <si>
    <t>生殖中心5月9——15日</t>
  </si>
  <si>
    <t>石挺皇</t>
  </si>
  <si>
    <t>公共卫生</t>
  </si>
  <si>
    <t>感控科5月9、10日，医疗质量管理科5月11、12日，继续教育科5月13、16日</t>
  </si>
  <si>
    <t>周兴业</t>
  </si>
  <si>
    <t>吴小嫩</t>
  </si>
  <si>
    <t>卫生毒理学</t>
  </si>
  <si>
    <t>赵丹</t>
  </si>
  <si>
    <t>戎筱筠</t>
  </si>
  <si>
    <t>公共卫生与预防医学</t>
  </si>
  <si>
    <t>医疗质量管理科5月9、10日，继续教育科5月11、12日，感控科13、16日</t>
  </si>
  <si>
    <t>韩金珂</t>
  </si>
  <si>
    <t>林杨明</t>
  </si>
  <si>
    <t>沈永梅</t>
  </si>
  <si>
    <t>许华文</t>
  </si>
  <si>
    <t>继续教育科5月9、10日，感控科5月11、12日，医疗质量管理科5月13、16日</t>
  </si>
  <si>
    <t>陈皇本</t>
  </si>
  <si>
    <t>陈淑婷</t>
  </si>
  <si>
    <t>0308_工商管理、公共管理</t>
  </si>
  <si>
    <t>林艺诺</t>
  </si>
  <si>
    <t>工商管理</t>
  </si>
  <si>
    <t>采购中心5月17、18、19日，继续教育科5月20、23、24日</t>
  </si>
  <si>
    <t>何文忻</t>
  </si>
  <si>
    <t>组织管理</t>
  </si>
  <si>
    <t>颜明芬</t>
  </si>
  <si>
    <t>公共管理</t>
  </si>
  <si>
    <t>刘九阳</t>
  </si>
  <si>
    <t>赵雨欣</t>
  </si>
  <si>
    <t>社会医学与卫生事业管理</t>
  </si>
  <si>
    <t>继续教育科5月17、18、19日、采购中心5月20、23、24日</t>
  </si>
  <si>
    <t>孙海燕</t>
  </si>
  <si>
    <t>赵子煊</t>
  </si>
  <si>
    <t>欧亚商务发展（市场营销与传播）</t>
  </si>
  <si>
    <t>徐宇超</t>
  </si>
  <si>
    <t>0309_工程管理、土木工程、空调暖通</t>
  </si>
  <si>
    <t>王秋余</t>
  </si>
  <si>
    <t>建筑与土木工程</t>
  </si>
  <si>
    <t>后勤管理部5月9、10、11日，审计科5月12、13、16日</t>
  </si>
  <si>
    <t>张冠乔</t>
  </si>
  <si>
    <t>唐琦</t>
  </si>
  <si>
    <t>安全工程</t>
  </si>
  <si>
    <t>审计科5月9、10、11日，后勤管理部5月12、13、16日</t>
  </si>
  <si>
    <t>文武双</t>
  </si>
  <si>
    <t>土木工程</t>
  </si>
  <si>
    <t>0310_精密仪器及机械、统计学</t>
  </si>
  <si>
    <t>何欣仪</t>
  </si>
  <si>
    <t>应用统计学</t>
  </si>
  <si>
    <t>医疗质量控制部5月17、18、19日，病案科5月20、23、24日</t>
  </si>
  <si>
    <t>安原</t>
  </si>
  <si>
    <t>病案科5月17、18、19日，医疗质量管理科5月20、23、24日</t>
  </si>
  <si>
    <t>科室考核人员名单总表（临床医技岗）</t>
  </si>
  <si>
    <t>0118_重症医学</t>
  </si>
  <si>
    <t>李洁垚</t>
  </si>
  <si>
    <t>急诊医学</t>
  </si>
  <si>
    <t>重症医学科5月9-15日</t>
  </si>
  <si>
    <t>0119_儿科学</t>
  </si>
  <si>
    <t>韩茜</t>
  </si>
  <si>
    <t>儿科学</t>
  </si>
  <si>
    <t>儿科5月9-15日</t>
  </si>
  <si>
    <t>冯丁夏</t>
  </si>
  <si>
    <t>王庚</t>
  </si>
  <si>
    <t>王会丰</t>
  </si>
  <si>
    <t>戚靖</t>
  </si>
  <si>
    <t>杨美思</t>
  </si>
  <si>
    <t>陈秀妍</t>
  </si>
  <si>
    <t>0122_妇产科学</t>
  </si>
  <si>
    <t>林思婷</t>
  </si>
  <si>
    <t>妇产科学（产科方向）</t>
  </si>
  <si>
    <t>产科5月9日-5月11日、胎儿医学科5月12、13、16日</t>
  </si>
  <si>
    <t>刘春桃</t>
  </si>
  <si>
    <t>妇产科学（生殖方向）</t>
  </si>
  <si>
    <t>冯玉莹</t>
  </si>
  <si>
    <t>石敏洁</t>
  </si>
  <si>
    <t>霍明珠</t>
  </si>
  <si>
    <t>郑在中</t>
  </si>
  <si>
    <t>陈月芬</t>
  </si>
  <si>
    <t>王秋霞</t>
  </si>
  <si>
    <t>林静</t>
  </si>
  <si>
    <t>妇产科学（妇科方向）</t>
  </si>
  <si>
    <t>易方棉</t>
  </si>
  <si>
    <t>李亨静</t>
  </si>
  <si>
    <t>胎儿医学科5月9日-5月11日、产科5月12、13、16日</t>
  </si>
  <si>
    <t>吴雨晴</t>
  </si>
  <si>
    <t>胡剑</t>
  </si>
  <si>
    <t>张琼霞</t>
  </si>
  <si>
    <t>杨雪</t>
  </si>
  <si>
    <t>刘明玥</t>
  </si>
  <si>
    <t>汤红岩</t>
  </si>
  <si>
    <t>房丽娜</t>
  </si>
  <si>
    <t>冯翀</t>
  </si>
  <si>
    <t>王璐</t>
  </si>
  <si>
    <t>0138_影像医学与核医学</t>
  </si>
  <si>
    <t>傅丽莉</t>
  </si>
  <si>
    <t>影像与核医学</t>
  </si>
  <si>
    <t>介入超声科5月9日-5月11日、介入血管外科5月12、13、16日</t>
  </si>
  <si>
    <t>0203_影像医学与核医学</t>
  </si>
  <si>
    <t>黄彦伟</t>
  </si>
  <si>
    <t>超声科5月9日-5月11日、放射科5月12、13、16日</t>
  </si>
  <si>
    <t>李娅</t>
  </si>
  <si>
    <t>周传集</t>
  </si>
  <si>
    <t>于也</t>
  </si>
  <si>
    <t>丛姗姗</t>
  </si>
  <si>
    <t>放射科5月9日-5月11日、超声科5月12、13、16日</t>
  </si>
  <si>
    <t>王炳帝</t>
  </si>
  <si>
    <t>魏胜超</t>
  </si>
  <si>
    <t>王良丹</t>
  </si>
  <si>
    <t>陈庆芳</t>
  </si>
  <si>
    <t>何林娟</t>
  </si>
  <si>
    <t>介入血管外科5月9日-5月11日、介入超声科外5月12、13、16日</t>
  </si>
  <si>
    <t>戴干棉</t>
  </si>
  <si>
    <t>李锦林</t>
  </si>
  <si>
    <t>蒋俊惠</t>
  </si>
  <si>
    <t>0202_临床检验诊断学、生物医学</t>
  </si>
  <si>
    <t>曾朝英</t>
  </si>
  <si>
    <t>临床检验诊断学</t>
  </si>
  <si>
    <t>检验科5月9日-5月11日、输血科5月12、13、16日</t>
  </si>
  <si>
    <t>黄雯茜</t>
  </si>
  <si>
    <t>临床医学（临床检验诊断学）</t>
  </si>
  <si>
    <t>彭倩</t>
  </si>
  <si>
    <t>赵雪颖</t>
  </si>
  <si>
    <t>曾小平</t>
  </si>
  <si>
    <t>输血科5月9日-5月11日、检验科5月12、13、16日</t>
  </si>
  <si>
    <t>冷冰</t>
  </si>
  <si>
    <t>肖燕</t>
  </si>
  <si>
    <t>生物医学</t>
  </si>
  <si>
    <t>0125_老年医学</t>
  </si>
  <si>
    <t>老年医学</t>
  </si>
  <si>
    <t>老年医学科5月9-15日</t>
  </si>
  <si>
    <t>0126_感染病学</t>
  </si>
  <si>
    <t>内科学（老年医学）</t>
  </si>
  <si>
    <t>感染科5月9-15日</t>
  </si>
  <si>
    <t>0128_麻醉学、疼痛学</t>
  </si>
  <si>
    <t>刘育玮</t>
  </si>
  <si>
    <t>麻醉学、疼痛学</t>
  </si>
  <si>
    <t>麻醉科5月9-15日</t>
  </si>
  <si>
    <t>黄海妹</t>
  </si>
  <si>
    <t>梁亚冰</t>
  </si>
  <si>
    <t>陈佳阳</t>
  </si>
  <si>
    <t>李其振</t>
  </si>
  <si>
    <t>张琳琳</t>
  </si>
  <si>
    <t>陈奕关</t>
  </si>
  <si>
    <t>0131_急诊医学</t>
  </si>
  <si>
    <t>徐双琴</t>
  </si>
  <si>
    <t>急诊科5月9-15日</t>
  </si>
  <si>
    <t>汪航飞</t>
  </si>
  <si>
    <t>0133_康复医学与理疗学</t>
  </si>
  <si>
    <t>赖红宇</t>
  </si>
  <si>
    <t>康复医学与理疗学</t>
  </si>
  <si>
    <t>康复医学科5月9-15日</t>
  </si>
  <si>
    <t>程青慧</t>
  </si>
  <si>
    <t>刘小蕾</t>
  </si>
  <si>
    <t>0141_护理学</t>
  </si>
  <si>
    <t>护理学</t>
  </si>
  <si>
    <t>护理部5月9-15日</t>
  </si>
  <si>
    <t>0201_病理学与病理生理学</t>
  </si>
  <si>
    <t>临床病理学</t>
  </si>
  <si>
    <t>病理科5月9-15日</t>
  </si>
  <si>
    <t>病理学与病理生理学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</si>
</sst>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opLeftCell="A55" workbookViewId="0">
      <selection activeCell="F38" sqref="F38"/>
    </sheetView>
  </sheetViews>
  <sheetFormatPr defaultColWidth="11.25" defaultRowHeight="30" customHeight="1" outlineLevelCol="7"/>
  <cols>
    <col min="1" max="2" width="11.25" style="14" customWidth="1"/>
    <col min="3" max="3" width="9.5" style="14" customWidth="1"/>
    <col min="4" max="4" width="11.25" style="14" customWidth="1"/>
    <col min="5" max="5" width="19.6333333333333" style="14" customWidth="1"/>
    <col min="6" max="6" width="69.225" style="14" customWidth="1"/>
    <col min="7" max="16384" width="11.25" style="14" customWidth="1"/>
  </cols>
  <sheetData>
    <row r="1" s="13" customFormat="1" customHeight="1" spans="1:6">
      <c r="A1" s="15" t="s">
        <v>0</v>
      </c>
      <c r="B1" s="14"/>
      <c r="C1" s="14"/>
      <c r="D1" s="14"/>
      <c r="E1" s="14"/>
      <c r="F1" s="14"/>
    </row>
    <row r="2" s="13" customFormat="1" customHeight="1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s="13" customFormat="1" customHeight="1" spans="1:6">
      <c r="A3" s="17" t="s">
        <v>7</v>
      </c>
      <c r="B3" s="18">
        <v>1</v>
      </c>
      <c r="C3" s="19" t="s">
        <v>8</v>
      </c>
      <c r="D3" s="19" t="s">
        <v>9</v>
      </c>
      <c r="E3" s="19" t="s">
        <v>10</v>
      </c>
      <c r="F3" s="18" t="s">
        <v>11</v>
      </c>
    </row>
    <row r="4" s="13" customFormat="1" customHeight="1" spans="1:6">
      <c r="A4" s="20"/>
      <c r="B4" s="18">
        <v>2</v>
      </c>
      <c r="C4" s="19" t="s">
        <v>12</v>
      </c>
      <c r="D4" s="19" t="s">
        <v>9</v>
      </c>
      <c r="E4" s="19" t="s">
        <v>13</v>
      </c>
      <c r="F4" s="18" t="s">
        <v>11</v>
      </c>
    </row>
    <row r="5" s="13" customFormat="1" customHeight="1" spans="1:6">
      <c r="A5" s="20"/>
      <c r="B5" s="18">
        <v>3</v>
      </c>
      <c r="C5" s="19" t="s">
        <v>14</v>
      </c>
      <c r="D5" s="19" t="s">
        <v>9</v>
      </c>
      <c r="E5" s="19" t="s">
        <v>15</v>
      </c>
      <c r="F5" s="18" t="s">
        <v>11</v>
      </c>
    </row>
    <row r="6" s="13" customFormat="1" customHeight="1" spans="1:6">
      <c r="A6" s="20"/>
      <c r="B6" s="18">
        <v>4</v>
      </c>
      <c r="C6" s="19" t="s">
        <v>16</v>
      </c>
      <c r="D6" s="19" t="s">
        <v>17</v>
      </c>
      <c r="E6" s="19" t="s">
        <v>13</v>
      </c>
      <c r="F6" s="18" t="s">
        <v>11</v>
      </c>
    </row>
    <row r="7" s="13" customFormat="1" customHeight="1" spans="1:6">
      <c r="A7" s="20"/>
      <c r="B7" s="18">
        <v>5</v>
      </c>
      <c r="C7" s="19" t="s">
        <v>18</v>
      </c>
      <c r="D7" s="19" t="s">
        <v>9</v>
      </c>
      <c r="E7" s="19" t="s">
        <v>10</v>
      </c>
      <c r="F7" s="18" t="s">
        <v>19</v>
      </c>
    </row>
    <row r="8" s="13" customFormat="1" customHeight="1" spans="1:6">
      <c r="A8" s="20"/>
      <c r="B8" s="18">
        <v>6</v>
      </c>
      <c r="C8" s="19" t="s">
        <v>20</v>
      </c>
      <c r="D8" s="19" t="s">
        <v>17</v>
      </c>
      <c r="E8" s="19" t="s">
        <v>13</v>
      </c>
      <c r="F8" s="18" t="s">
        <v>19</v>
      </c>
    </row>
    <row r="9" s="13" customFormat="1" customHeight="1" spans="1:6">
      <c r="A9" s="21"/>
      <c r="B9" s="18">
        <v>7</v>
      </c>
      <c r="C9" s="19" t="s">
        <v>21</v>
      </c>
      <c r="D9" s="19" t="s">
        <v>9</v>
      </c>
      <c r="E9" s="19" t="s">
        <v>22</v>
      </c>
      <c r="F9" s="18" t="s">
        <v>19</v>
      </c>
    </row>
    <row r="10" s="13" customFormat="1" customHeight="1" spans="1:6">
      <c r="A10" s="18" t="s">
        <v>23</v>
      </c>
      <c r="B10" s="18">
        <v>1</v>
      </c>
      <c r="C10" s="19" t="s">
        <v>24</v>
      </c>
      <c r="D10" s="19" t="s">
        <v>9</v>
      </c>
      <c r="E10" s="19" t="s">
        <v>25</v>
      </c>
      <c r="F10" s="18" t="s">
        <v>26</v>
      </c>
    </row>
    <row r="11" s="13" customFormat="1" customHeight="1" spans="1:6">
      <c r="A11" s="18"/>
      <c r="B11" s="18">
        <v>2</v>
      </c>
      <c r="C11" s="19" t="s">
        <v>27</v>
      </c>
      <c r="D11" s="19" t="s">
        <v>9</v>
      </c>
      <c r="E11" s="19" t="s">
        <v>25</v>
      </c>
      <c r="F11" s="18" t="s">
        <v>26</v>
      </c>
    </row>
    <row r="12" s="13" customFormat="1" customHeight="1" spans="1:6">
      <c r="A12" s="18"/>
      <c r="B12" s="18">
        <v>3</v>
      </c>
      <c r="C12" s="19" t="s">
        <v>28</v>
      </c>
      <c r="D12" s="19" t="s">
        <v>9</v>
      </c>
      <c r="E12" s="19" t="s">
        <v>29</v>
      </c>
      <c r="F12" s="18" t="s">
        <v>26</v>
      </c>
    </row>
    <row r="13" s="13" customFormat="1" customHeight="1" spans="1:6">
      <c r="A13" s="18"/>
      <c r="B13" s="18">
        <v>4</v>
      </c>
      <c r="C13" s="19" t="s">
        <v>30</v>
      </c>
      <c r="D13" s="19" t="s">
        <v>9</v>
      </c>
      <c r="E13" s="19" t="s">
        <v>29</v>
      </c>
      <c r="F13" s="18" t="s">
        <v>31</v>
      </c>
    </row>
    <row r="14" s="13" customFormat="1" customHeight="1" spans="1:6">
      <c r="A14" s="18"/>
      <c r="B14" s="18">
        <v>5</v>
      </c>
      <c r="C14" s="19" t="s">
        <v>32</v>
      </c>
      <c r="D14" s="19" t="s">
        <v>9</v>
      </c>
      <c r="E14" s="19" t="s">
        <v>33</v>
      </c>
      <c r="F14" s="18" t="s">
        <v>31</v>
      </c>
    </row>
    <row r="15" s="13" customFormat="1" customHeight="1" spans="1:6">
      <c r="A15" s="18"/>
      <c r="B15" s="18">
        <v>6</v>
      </c>
      <c r="C15" s="19" t="s">
        <v>34</v>
      </c>
      <c r="D15" s="19" t="s">
        <v>9</v>
      </c>
      <c r="E15" s="19" t="s">
        <v>35</v>
      </c>
      <c r="F15" s="18" t="s">
        <v>36</v>
      </c>
    </row>
    <row r="16" s="13" customFormat="1" customHeight="1" spans="1:6">
      <c r="A16" s="18"/>
      <c r="B16" s="18">
        <v>7</v>
      </c>
      <c r="C16" s="19" t="s">
        <v>37</v>
      </c>
      <c r="D16" s="19" t="s">
        <v>17</v>
      </c>
      <c r="E16" s="19" t="s">
        <v>29</v>
      </c>
      <c r="F16" s="18" t="s">
        <v>36</v>
      </c>
    </row>
    <row r="17" s="13" customFormat="1" customHeight="1" spans="1:6">
      <c r="A17" s="22" t="s">
        <v>38</v>
      </c>
      <c r="B17" s="18">
        <v>1</v>
      </c>
      <c r="C17" s="19" t="s">
        <v>39</v>
      </c>
      <c r="D17" s="19" t="s">
        <v>9</v>
      </c>
      <c r="E17" s="19" t="s">
        <v>40</v>
      </c>
      <c r="F17" s="18" t="s">
        <v>41</v>
      </c>
    </row>
    <row r="18" s="13" customFormat="1" customHeight="1" spans="1:6">
      <c r="A18" s="22"/>
      <c r="B18" s="18">
        <v>2</v>
      </c>
      <c r="C18" s="19" t="s">
        <v>42</v>
      </c>
      <c r="D18" s="19" t="s">
        <v>9</v>
      </c>
      <c r="E18" s="19" t="s">
        <v>43</v>
      </c>
      <c r="F18" s="18" t="s">
        <v>41</v>
      </c>
    </row>
    <row r="19" s="13" customFormat="1" customHeight="1" spans="1:6">
      <c r="A19" s="22"/>
      <c r="B19" s="18">
        <v>3</v>
      </c>
      <c r="C19" s="19" t="s">
        <v>44</v>
      </c>
      <c r="D19" s="19" t="s">
        <v>9</v>
      </c>
      <c r="E19" s="19" t="s">
        <v>45</v>
      </c>
      <c r="F19" s="18" t="s">
        <v>46</v>
      </c>
    </row>
    <row r="20" s="13" customFormat="1" customHeight="1" spans="1:6">
      <c r="A20" s="22"/>
      <c r="B20" s="18">
        <v>4</v>
      </c>
      <c r="C20" s="19" t="s">
        <v>47</v>
      </c>
      <c r="D20" s="19" t="s">
        <v>9</v>
      </c>
      <c r="E20" s="19" t="s">
        <v>48</v>
      </c>
      <c r="F20" s="18" t="s">
        <v>46</v>
      </c>
    </row>
    <row r="21" s="13" customFormat="1" customHeight="1" spans="1:6">
      <c r="A21" s="22"/>
      <c r="B21" s="18">
        <v>5</v>
      </c>
      <c r="C21" s="19" t="s">
        <v>49</v>
      </c>
      <c r="D21" s="19" t="s">
        <v>9</v>
      </c>
      <c r="E21" s="19" t="s">
        <v>50</v>
      </c>
      <c r="F21" s="18" t="s">
        <v>46</v>
      </c>
    </row>
    <row r="22" s="13" customFormat="1" customHeight="1" spans="1:6">
      <c r="A22" s="17" t="s">
        <v>51</v>
      </c>
      <c r="B22" s="18">
        <v>1</v>
      </c>
      <c r="C22" s="19" t="s">
        <v>52</v>
      </c>
      <c r="D22" s="19" t="s">
        <v>17</v>
      </c>
      <c r="E22" s="19" t="s">
        <v>53</v>
      </c>
      <c r="F22" s="18" t="s">
        <v>54</v>
      </c>
    </row>
    <row r="23" s="13" customFormat="1" customHeight="1" spans="1:6">
      <c r="A23" s="20"/>
      <c r="B23" s="18">
        <v>2</v>
      </c>
      <c r="C23" s="19" t="s">
        <v>55</v>
      </c>
      <c r="D23" s="19" t="s">
        <v>9</v>
      </c>
      <c r="E23" s="19" t="s">
        <v>56</v>
      </c>
      <c r="F23" s="18" t="s">
        <v>54</v>
      </c>
    </row>
    <row r="24" s="13" customFormat="1" customHeight="1" spans="1:6">
      <c r="A24" s="20"/>
      <c r="B24" s="18">
        <v>3</v>
      </c>
      <c r="C24" s="19" t="s">
        <v>57</v>
      </c>
      <c r="D24" s="19" t="s">
        <v>9</v>
      </c>
      <c r="E24" s="19" t="s">
        <v>53</v>
      </c>
      <c r="F24" s="18" t="s">
        <v>54</v>
      </c>
    </row>
    <row r="25" s="13" customFormat="1" customHeight="1" spans="1:6">
      <c r="A25" s="20"/>
      <c r="B25" s="18">
        <v>4</v>
      </c>
      <c r="C25" s="19" t="s">
        <v>58</v>
      </c>
      <c r="D25" s="19" t="s">
        <v>9</v>
      </c>
      <c r="E25" s="19" t="s">
        <v>59</v>
      </c>
      <c r="F25" s="18" t="s">
        <v>54</v>
      </c>
    </row>
    <row r="26" s="13" customFormat="1" customHeight="1" spans="1:6">
      <c r="A26" s="20"/>
      <c r="B26" s="18">
        <v>5</v>
      </c>
      <c r="C26" s="19" t="s">
        <v>60</v>
      </c>
      <c r="D26" s="19" t="s">
        <v>9</v>
      </c>
      <c r="E26" s="19" t="s">
        <v>61</v>
      </c>
      <c r="F26" s="18" t="s">
        <v>62</v>
      </c>
    </row>
    <row r="27" s="13" customFormat="1" customHeight="1" spans="1:6">
      <c r="A27" s="20"/>
      <c r="B27" s="18">
        <v>6</v>
      </c>
      <c r="C27" s="19" t="s">
        <v>63</v>
      </c>
      <c r="D27" s="19" t="s">
        <v>9</v>
      </c>
      <c r="E27" s="19" t="s">
        <v>64</v>
      </c>
      <c r="F27" s="18" t="s">
        <v>62</v>
      </c>
    </row>
    <row r="28" s="13" customFormat="1" customHeight="1" spans="1:8">
      <c r="A28" s="20"/>
      <c r="B28" s="18">
        <v>7</v>
      </c>
      <c r="C28" s="19" t="s">
        <v>65</v>
      </c>
      <c r="D28" s="19" t="s">
        <v>9</v>
      </c>
      <c r="E28" s="19" t="s">
        <v>53</v>
      </c>
      <c r="F28" s="18" t="s">
        <v>62</v>
      </c>
      <c r="H28" s="23"/>
    </row>
    <row r="29" s="13" customFormat="1" customHeight="1" spans="1:6">
      <c r="A29" s="20"/>
      <c r="B29" s="18">
        <v>8</v>
      </c>
      <c r="C29" s="19" t="s">
        <v>66</v>
      </c>
      <c r="D29" s="19" t="s">
        <v>9</v>
      </c>
      <c r="E29" s="19" t="s">
        <v>53</v>
      </c>
      <c r="F29" s="18" t="s">
        <v>62</v>
      </c>
    </row>
    <row r="30" s="13" customFormat="1" customHeight="1" spans="1:6">
      <c r="A30" s="20"/>
      <c r="B30" s="18">
        <v>9</v>
      </c>
      <c r="C30" s="19" t="s">
        <v>67</v>
      </c>
      <c r="D30" s="19" t="s">
        <v>9</v>
      </c>
      <c r="E30" s="19" t="s">
        <v>53</v>
      </c>
      <c r="F30" s="18" t="s">
        <v>68</v>
      </c>
    </row>
    <row r="31" s="13" customFormat="1" customHeight="1" spans="1:6">
      <c r="A31" s="20"/>
      <c r="B31" s="18">
        <v>10</v>
      </c>
      <c r="C31" s="19" t="s">
        <v>69</v>
      </c>
      <c r="D31" s="19" t="s">
        <v>9</v>
      </c>
      <c r="E31" s="19" t="s">
        <v>53</v>
      </c>
      <c r="F31" s="18" t="s">
        <v>68</v>
      </c>
    </row>
    <row r="32" s="13" customFormat="1" customHeight="1" spans="1:6">
      <c r="A32" s="21"/>
      <c r="B32" s="18">
        <v>11</v>
      </c>
      <c r="C32" s="19" t="s">
        <v>70</v>
      </c>
      <c r="D32" s="19" t="s">
        <v>9</v>
      </c>
      <c r="E32" s="19" t="s">
        <v>61</v>
      </c>
      <c r="F32" s="18" t="s">
        <v>68</v>
      </c>
    </row>
    <row r="33" s="13" customFormat="1" customHeight="1" spans="1:6">
      <c r="A33" s="19" t="s">
        <v>71</v>
      </c>
      <c r="B33" s="18">
        <v>1</v>
      </c>
      <c r="C33" s="19" t="s">
        <v>72</v>
      </c>
      <c r="D33" s="19" t="s">
        <v>17</v>
      </c>
      <c r="E33" s="19" t="s">
        <v>73</v>
      </c>
      <c r="F33" s="18" t="s">
        <v>74</v>
      </c>
    </row>
    <row r="34" s="13" customFormat="1" customHeight="1" spans="1:6">
      <c r="A34" s="19"/>
      <c r="B34" s="19">
        <v>2</v>
      </c>
      <c r="C34" s="19" t="s">
        <v>75</v>
      </c>
      <c r="D34" s="19" t="s">
        <v>17</v>
      </c>
      <c r="E34" s="19" t="s">
        <v>76</v>
      </c>
      <c r="F34" s="18" t="s">
        <v>74</v>
      </c>
    </row>
    <row r="35" s="13" customFormat="1" customHeight="1" spans="1:6">
      <c r="A35" s="18" t="s">
        <v>77</v>
      </c>
      <c r="B35" s="18">
        <v>1</v>
      </c>
      <c r="C35" s="19" t="s">
        <v>78</v>
      </c>
      <c r="D35" s="19" t="s">
        <v>9</v>
      </c>
      <c r="E35" s="19" t="s">
        <v>79</v>
      </c>
      <c r="F35" s="18" t="s">
        <v>80</v>
      </c>
    </row>
    <row r="36" s="13" customFormat="1" customHeight="1" spans="1:6">
      <c r="A36" s="18"/>
      <c r="B36" s="18">
        <v>2</v>
      </c>
      <c r="C36" s="19" t="s">
        <v>81</v>
      </c>
      <c r="D36" s="19" t="s">
        <v>17</v>
      </c>
      <c r="E36" s="19" t="s">
        <v>82</v>
      </c>
      <c r="F36" s="18" t="s">
        <v>80</v>
      </c>
    </row>
    <row r="37" s="13" customFormat="1" customHeight="1" spans="1:6">
      <c r="A37" s="18"/>
      <c r="B37" s="18">
        <v>3</v>
      </c>
      <c r="C37" s="19" t="s">
        <v>83</v>
      </c>
      <c r="D37" s="19" t="s">
        <v>9</v>
      </c>
      <c r="E37" s="19" t="s">
        <v>84</v>
      </c>
      <c r="F37" s="18" t="s">
        <v>80</v>
      </c>
    </row>
    <row r="38" s="13" customFormat="1" customHeight="1" spans="1:6">
      <c r="A38" s="18"/>
      <c r="B38" s="18">
        <v>4</v>
      </c>
      <c r="C38" s="19" t="s">
        <v>85</v>
      </c>
      <c r="D38" s="19" t="s">
        <v>9</v>
      </c>
      <c r="E38" s="19" t="s">
        <v>86</v>
      </c>
      <c r="F38" s="18" t="s">
        <v>87</v>
      </c>
    </row>
    <row r="39" s="13" customFormat="1" customHeight="1" spans="1:6">
      <c r="A39" s="18"/>
      <c r="B39" s="18">
        <v>5</v>
      </c>
      <c r="C39" s="19" t="s">
        <v>88</v>
      </c>
      <c r="D39" s="19" t="s">
        <v>9</v>
      </c>
      <c r="E39" s="19" t="s">
        <v>82</v>
      </c>
      <c r="F39" s="18" t="s">
        <v>87</v>
      </c>
    </row>
    <row r="40" s="13" customFormat="1" customHeight="1" spans="1:6">
      <c r="A40" s="18"/>
      <c r="B40" s="18">
        <v>6</v>
      </c>
      <c r="C40" s="19" t="s">
        <v>89</v>
      </c>
      <c r="D40" s="19" t="s">
        <v>9</v>
      </c>
      <c r="E40" s="19" t="s">
        <v>90</v>
      </c>
      <c r="F40" s="18" t="s">
        <v>91</v>
      </c>
    </row>
    <row r="41" s="13" customFormat="1" customHeight="1" spans="1:6">
      <c r="A41" s="18"/>
      <c r="B41" s="18">
        <v>7</v>
      </c>
      <c r="C41" s="19" t="s">
        <v>92</v>
      </c>
      <c r="D41" s="19" t="s">
        <v>9</v>
      </c>
      <c r="E41" s="19" t="s">
        <v>93</v>
      </c>
      <c r="F41" s="18" t="s">
        <v>91</v>
      </c>
    </row>
    <row r="42" s="13" customFormat="1" customHeight="1" spans="1:6">
      <c r="A42" s="22" t="s">
        <v>94</v>
      </c>
      <c r="B42" s="18">
        <v>1</v>
      </c>
      <c r="C42" s="19" t="s">
        <v>95</v>
      </c>
      <c r="D42" s="19" t="s">
        <v>9</v>
      </c>
      <c r="E42" s="19" t="s">
        <v>96</v>
      </c>
      <c r="F42" s="18" t="s">
        <v>97</v>
      </c>
    </row>
    <row r="43" s="13" customFormat="1" customHeight="1" spans="1:6">
      <c r="A43" s="22"/>
      <c r="B43" s="18">
        <v>2</v>
      </c>
      <c r="C43" s="19" t="s">
        <v>98</v>
      </c>
      <c r="D43" s="19" t="s">
        <v>17</v>
      </c>
      <c r="E43" s="19" t="s">
        <v>99</v>
      </c>
      <c r="F43" s="18" t="s">
        <v>100</v>
      </c>
    </row>
    <row r="44" s="13" customFormat="1" customHeight="1" spans="1:6">
      <c r="A44" s="22"/>
      <c r="B44" s="18">
        <v>3</v>
      </c>
      <c r="C44" s="19" t="s">
        <v>101</v>
      </c>
      <c r="D44" s="19" t="s">
        <v>17</v>
      </c>
      <c r="E44" s="19" t="s">
        <v>99</v>
      </c>
      <c r="F44" s="18" t="s">
        <v>100</v>
      </c>
    </row>
    <row r="45" s="13" customFormat="1" customHeight="1" spans="1:6">
      <c r="A45" s="22"/>
      <c r="B45" s="18">
        <v>4</v>
      </c>
      <c r="C45" s="19" t="s">
        <v>102</v>
      </c>
      <c r="D45" s="19" t="s">
        <v>9</v>
      </c>
      <c r="E45" s="19" t="s">
        <v>103</v>
      </c>
      <c r="F45" s="18" t="s">
        <v>100</v>
      </c>
    </row>
    <row r="46" s="13" customFormat="1" customHeight="1" spans="1:6">
      <c r="A46" s="22"/>
      <c r="B46" s="18">
        <v>5</v>
      </c>
      <c r="C46" s="19" t="s">
        <v>104</v>
      </c>
      <c r="D46" s="19" t="s">
        <v>9</v>
      </c>
      <c r="E46" s="19" t="s">
        <v>99</v>
      </c>
      <c r="F46" s="18" t="s">
        <v>100</v>
      </c>
    </row>
    <row r="47" s="13" customFormat="1" customHeight="1" spans="1:6">
      <c r="A47" s="22"/>
      <c r="B47" s="18">
        <v>6</v>
      </c>
      <c r="C47" s="19" t="s">
        <v>105</v>
      </c>
      <c r="D47" s="19" t="s">
        <v>9</v>
      </c>
      <c r="E47" s="19" t="s">
        <v>106</v>
      </c>
      <c r="F47" s="18" t="s">
        <v>107</v>
      </c>
    </row>
    <row r="48" s="13" customFormat="1" customHeight="1" spans="1:6">
      <c r="A48" s="22"/>
      <c r="B48" s="18">
        <v>7</v>
      </c>
      <c r="C48" s="19" t="s">
        <v>108</v>
      </c>
      <c r="D48" s="19" t="s">
        <v>9</v>
      </c>
      <c r="E48" s="19" t="s">
        <v>99</v>
      </c>
      <c r="F48" s="18" t="s">
        <v>107</v>
      </c>
    </row>
    <row r="49" s="13" customFormat="1" customHeight="1" spans="1:6">
      <c r="A49" s="22"/>
      <c r="B49" s="18">
        <v>8</v>
      </c>
      <c r="C49" s="19" t="s">
        <v>109</v>
      </c>
      <c r="D49" s="19" t="s">
        <v>17</v>
      </c>
      <c r="E49" s="19" t="s">
        <v>99</v>
      </c>
      <c r="F49" s="18" t="s">
        <v>107</v>
      </c>
    </row>
    <row r="50" s="13" customFormat="1" customHeight="1" spans="1:6">
      <c r="A50" s="22"/>
      <c r="B50" s="18">
        <v>9</v>
      </c>
      <c r="C50" s="19" t="s">
        <v>110</v>
      </c>
      <c r="D50" s="19" t="s">
        <v>9</v>
      </c>
      <c r="E50" s="19" t="s">
        <v>103</v>
      </c>
      <c r="F50" s="18" t="s">
        <v>107</v>
      </c>
    </row>
    <row r="51" s="13" customFormat="1" customHeight="1" spans="1:6">
      <c r="A51" s="22"/>
      <c r="B51" s="18">
        <v>10</v>
      </c>
      <c r="C51" s="19" t="s">
        <v>111</v>
      </c>
      <c r="D51" s="19" t="s">
        <v>9</v>
      </c>
      <c r="E51" s="19" t="s">
        <v>99</v>
      </c>
      <c r="F51" s="18" t="s">
        <v>112</v>
      </c>
    </row>
    <row r="52" s="13" customFormat="1" customHeight="1" spans="1:6">
      <c r="A52" s="22"/>
      <c r="B52" s="18">
        <v>11</v>
      </c>
      <c r="C52" s="19" t="s">
        <v>113</v>
      </c>
      <c r="D52" s="19" t="s">
        <v>17</v>
      </c>
      <c r="E52" s="19" t="s">
        <v>99</v>
      </c>
      <c r="F52" s="18" t="s">
        <v>112</v>
      </c>
    </row>
    <row r="53" s="13" customFormat="1" customHeight="1" spans="1:6">
      <c r="A53" s="22"/>
      <c r="B53" s="18">
        <v>12</v>
      </c>
      <c r="C53" s="19" t="s">
        <v>114</v>
      </c>
      <c r="D53" s="19" t="s">
        <v>9</v>
      </c>
      <c r="E53" s="19" t="s">
        <v>99</v>
      </c>
      <c r="F53" s="18" t="s">
        <v>112</v>
      </c>
    </row>
    <row r="54" s="13" customFormat="1" customHeight="1" spans="1:6">
      <c r="A54" s="22" t="s">
        <v>115</v>
      </c>
      <c r="B54" s="18">
        <v>1</v>
      </c>
      <c r="C54" s="19" t="s">
        <v>116</v>
      </c>
      <c r="D54" s="19" t="s">
        <v>9</v>
      </c>
      <c r="E54" s="19" t="s">
        <v>117</v>
      </c>
      <c r="F54" s="18" t="s">
        <v>118</v>
      </c>
    </row>
    <row r="55" s="13" customFormat="1" customHeight="1" spans="1:6">
      <c r="A55" s="22"/>
      <c r="B55" s="18">
        <v>2</v>
      </c>
      <c r="C55" s="19" t="s">
        <v>119</v>
      </c>
      <c r="D55" s="19" t="s">
        <v>9</v>
      </c>
      <c r="E55" s="19" t="s">
        <v>120</v>
      </c>
      <c r="F55" s="18" t="s">
        <v>118</v>
      </c>
    </row>
    <row r="56" s="13" customFormat="1" customHeight="1" spans="1:6">
      <c r="A56" s="22"/>
      <c r="B56" s="18">
        <v>3</v>
      </c>
      <c r="C56" s="19" t="s">
        <v>121</v>
      </c>
      <c r="D56" s="19" t="s">
        <v>9</v>
      </c>
      <c r="E56" s="19" t="s">
        <v>122</v>
      </c>
      <c r="F56" s="18" t="s">
        <v>118</v>
      </c>
    </row>
    <row r="57" s="13" customFormat="1" customHeight="1" spans="1:6">
      <c r="A57" s="22"/>
      <c r="B57" s="18">
        <v>4</v>
      </c>
      <c r="C57" s="19" t="s">
        <v>123</v>
      </c>
      <c r="D57" s="19" t="s">
        <v>9</v>
      </c>
      <c r="E57" s="19" t="s">
        <v>117</v>
      </c>
      <c r="F57" s="18" t="s">
        <v>118</v>
      </c>
    </row>
    <row r="58" s="13" customFormat="1" customHeight="1" spans="1:6">
      <c r="A58" s="22"/>
      <c r="B58" s="18">
        <v>5</v>
      </c>
      <c r="C58" s="19" t="s">
        <v>124</v>
      </c>
      <c r="D58" s="19" t="s">
        <v>9</v>
      </c>
      <c r="E58" s="19" t="s">
        <v>125</v>
      </c>
      <c r="F58" s="18" t="s">
        <v>126</v>
      </c>
    </row>
    <row r="59" s="13" customFormat="1" customHeight="1" spans="1:6">
      <c r="A59" s="22"/>
      <c r="B59" s="18">
        <v>6</v>
      </c>
      <c r="C59" s="19" t="s">
        <v>127</v>
      </c>
      <c r="D59" s="19" t="s">
        <v>9</v>
      </c>
      <c r="E59" s="19" t="s">
        <v>125</v>
      </c>
      <c r="F59" s="18" t="s">
        <v>126</v>
      </c>
    </row>
    <row r="60" s="13" customFormat="1" customHeight="1" spans="1:6">
      <c r="A60" s="22"/>
      <c r="B60" s="18">
        <v>7</v>
      </c>
      <c r="C60" s="19" t="s">
        <v>128</v>
      </c>
      <c r="D60" s="19" t="s">
        <v>9</v>
      </c>
      <c r="E60" s="19" t="s">
        <v>129</v>
      </c>
      <c r="F60" s="18" t="s">
        <v>126</v>
      </c>
    </row>
    <row r="61" s="13" customFormat="1" customHeight="1" spans="1:6">
      <c r="A61" s="22"/>
      <c r="B61" s="18">
        <v>8</v>
      </c>
      <c r="C61" s="19" t="s">
        <v>130</v>
      </c>
      <c r="D61" s="19" t="s">
        <v>17</v>
      </c>
      <c r="E61" s="19" t="s">
        <v>117</v>
      </c>
      <c r="F61" s="18" t="s">
        <v>126</v>
      </c>
    </row>
    <row r="62" s="13" customFormat="1" customHeight="1" spans="1:6">
      <c r="A62" s="22" t="s">
        <v>131</v>
      </c>
      <c r="B62" s="18">
        <v>1</v>
      </c>
      <c r="C62" s="19" t="s">
        <v>132</v>
      </c>
      <c r="D62" s="19" t="s">
        <v>9</v>
      </c>
      <c r="E62" s="19" t="s">
        <v>133</v>
      </c>
      <c r="F62" s="18" t="s">
        <v>134</v>
      </c>
    </row>
    <row r="63" s="13" customFormat="1" customHeight="1" spans="1:6">
      <c r="A63" s="22"/>
      <c r="B63" s="18">
        <v>2</v>
      </c>
      <c r="C63" s="19" t="s">
        <v>135</v>
      </c>
      <c r="D63" s="19" t="s">
        <v>17</v>
      </c>
      <c r="E63" s="19" t="s">
        <v>133</v>
      </c>
      <c r="F63" s="18" t="s">
        <v>134</v>
      </c>
    </row>
    <row r="64" s="13" customFormat="1" customHeight="1" spans="1:6">
      <c r="A64" s="22"/>
      <c r="B64" s="18">
        <v>3</v>
      </c>
      <c r="C64" s="19" t="s">
        <v>136</v>
      </c>
      <c r="D64" s="19" t="s">
        <v>9</v>
      </c>
      <c r="E64" s="19" t="s">
        <v>137</v>
      </c>
      <c r="F64" s="18" t="s">
        <v>138</v>
      </c>
    </row>
    <row r="65" s="13" customFormat="1" customHeight="1" spans="1:6">
      <c r="A65" s="22"/>
      <c r="B65" s="18">
        <v>4</v>
      </c>
      <c r="C65" s="19" t="s">
        <v>139</v>
      </c>
      <c r="D65" s="19" t="s">
        <v>17</v>
      </c>
      <c r="E65" s="19" t="s">
        <v>140</v>
      </c>
      <c r="F65" s="18" t="s">
        <v>138</v>
      </c>
    </row>
    <row r="66" s="13" customFormat="1" customHeight="1" spans="1:6">
      <c r="A66" s="22" t="s">
        <v>141</v>
      </c>
      <c r="B66" s="18">
        <v>1</v>
      </c>
      <c r="C66" s="19" t="s">
        <v>142</v>
      </c>
      <c r="D66" s="19" t="s">
        <v>9</v>
      </c>
      <c r="E66" s="19" t="s">
        <v>143</v>
      </c>
      <c r="F66" s="18" t="s">
        <v>144</v>
      </c>
    </row>
    <row r="67" s="13" customFormat="1" customHeight="1" spans="1:6">
      <c r="A67" s="22"/>
      <c r="B67" s="18">
        <v>2</v>
      </c>
      <c r="C67" s="19" t="s">
        <v>145</v>
      </c>
      <c r="D67" s="19" t="s">
        <v>9</v>
      </c>
      <c r="E67" s="19" t="s">
        <v>143</v>
      </c>
      <c r="F67" s="18" t="s">
        <v>146</v>
      </c>
    </row>
  </sheetData>
  <mergeCells count="11">
    <mergeCell ref="A1:F1"/>
    <mergeCell ref="A3:A9"/>
    <mergeCell ref="A10:A16"/>
    <mergeCell ref="A17:A21"/>
    <mergeCell ref="A22:A32"/>
    <mergeCell ref="A33:A34"/>
    <mergeCell ref="A35:A41"/>
    <mergeCell ref="A42:A53"/>
    <mergeCell ref="A54:A61"/>
    <mergeCell ref="A62:A65"/>
    <mergeCell ref="A66:A67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topLeftCell="A28" workbookViewId="0">
      <selection activeCell="F45" sqref="F45"/>
    </sheetView>
  </sheetViews>
  <sheetFormatPr defaultColWidth="9" defaultRowHeight="13.5" outlineLevelCol="5"/>
  <cols>
    <col min="1" max="1" width="23.3333333333333" customWidth="1"/>
    <col min="2" max="2" width="9" style="1"/>
    <col min="5" max="5" width="19" style="1" customWidth="1"/>
    <col min="6" max="6" width="61.4416666666667" customWidth="1"/>
  </cols>
  <sheetData>
    <row r="1" ht="25" customHeight="1" spans="1:6">
      <c r="A1" s="2" t="s">
        <v>147</v>
      </c>
      <c r="C1" s="1"/>
      <c r="D1" s="1"/>
      <c r="F1" s="1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4" t="s">
        <v>148</v>
      </c>
      <c r="B3" s="5">
        <v>1</v>
      </c>
      <c r="C3" s="4" t="s">
        <v>149</v>
      </c>
      <c r="D3" s="4" t="s">
        <v>9</v>
      </c>
      <c r="E3" s="5" t="s">
        <v>150</v>
      </c>
      <c r="F3" s="5" t="s">
        <v>151</v>
      </c>
    </row>
    <row r="4" ht="26" customHeight="1" spans="1:6">
      <c r="A4" s="4" t="s">
        <v>152</v>
      </c>
      <c r="B4" s="5">
        <v>1</v>
      </c>
      <c r="C4" s="4" t="s">
        <v>153</v>
      </c>
      <c r="D4" s="4" t="s">
        <v>9</v>
      </c>
      <c r="E4" s="6" t="s">
        <v>154</v>
      </c>
      <c r="F4" s="5" t="s">
        <v>155</v>
      </c>
    </row>
    <row r="5" ht="26" customHeight="1" spans="1:6">
      <c r="A5" s="4"/>
      <c r="B5" s="5">
        <v>2</v>
      </c>
      <c r="C5" s="4" t="s">
        <v>156</v>
      </c>
      <c r="D5" s="4" t="s">
        <v>9</v>
      </c>
      <c r="E5" s="7"/>
      <c r="F5" s="5" t="s">
        <v>155</v>
      </c>
    </row>
    <row r="6" ht="26" customHeight="1" spans="1:6">
      <c r="A6" s="4"/>
      <c r="B6" s="5">
        <v>3</v>
      </c>
      <c r="C6" s="4" t="s">
        <v>157</v>
      </c>
      <c r="D6" s="4" t="s">
        <v>9</v>
      </c>
      <c r="E6" s="7"/>
      <c r="F6" s="5" t="s">
        <v>155</v>
      </c>
    </row>
    <row r="7" ht="26" customHeight="1" spans="1:6">
      <c r="A7" s="4"/>
      <c r="B7" s="5">
        <v>4</v>
      </c>
      <c r="C7" s="4" t="s">
        <v>158</v>
      </c>
      <c r="D7" s="4" t="s">
        <v>17</v>
      </c>
      <c r="E7" s="7"/>
      <c r="F7" s="5" t="s">
        <v>155</v>
      </c>
    </row>
    <row r="8" ht="26" customHeight="1" spans="1:6">
      <c r="A8" s="4"/>
      <c r="B8" s="5">
        <v>5</v>
      </c>
      <c r="C8" s="4" t="s">
        <v>159</v>
      </c>
      <c r="D8" s="4" t="s">
        <v>9</v>
      </c>
      <c r="E8" s="7"/>
      <c r="F8" s="5" t="s">
        <v>155</v>
      </c>
    </row>
    <row r="9" ht="26" customHeight="1" spans="1:6">
      <c r="A9" s="4"/>
      <c r="B9" s="5">
        <v>6</v>
      </c>
      <c r="C9" s="4" t="s">
        <v>160</v>
      </c>
      <c r="D9" s="4" t="s">
        <v>9</v>
      </c>
      <c r="E9" s="7"/>
      <c r="F9" s="5" t="s">
        <v>155</v>
      </c>
    </row>
    <row r="10" ht="26" customHeight="1" spans="1:6">
      <c r="A10" s="4"/>
      <c r="B10" s="5">
        <v>7</v>
      </c>
      <c r="C10" s="4" t="s">
        <v>161</v>
      </c>
      <c r="D10" s="4" t="s">
        <v>9</v>
      </c>
      <c r="E10" s="8"/>
      <c r="F10" s="5" t="s">
        <v>155</v>
      </c>
    </row>
    <row r="11" ht="26" customHeight="1" spans="1:6">
      <c r="A11" s="9" t="s">
        <v>162</v>
      </c>
      <c r="B11" s="4">
        <v>1</v>
      </c>
      <c r="C11" s="4" t="s">
        <v>163</v>
      </c>
      <c r="D11" s="4" t="s">
        <v>9</v>
      </c>
      <c r="E11" s="4" t="s">
        <v>164</v>
      </c>
      <c r="F11" s="5" t="s">
        <v>165</v>
      </c>
    </row>
    <row r="12" ht="26" customHeight="1" spans="1:6">
      <c r="A12" s="10"/>
      <c r="B12" s="4">
        <v>2</v>
      </c>
      <c r="C12" s="4" t="s">
        <v>166</v>
      </c>
      <c r="D12" s="4" t="s">
        <v>9</v>
      </c>
      <c r="E12" s="4" t="s">
        <v>167</v>
      </c>
      <c r="F12" s="5" t="s">
        <v>165</v>
      </c>
    </row>
    <row r="13" ht="26" customHeight="1" spans="1:6">
      <c r="A13" s="10"/>
      <c r="B13" s="4">
        <v>3</v>
      </c>
      <c r="C13" s="4" t="s">
        <v>168</v>
      </c>
      <c r="D13" s="4" t="s">
        <v>9</v>
      </c>
      <c r="E13" s="4" t="s">
        <v>164</v>
      </c>
      <c r="F13" s="5" t="s">
        <v>165</v>
      </c>
    </row>
    <row r="14" ht="26" customHeight="1" spans="1:6">
      <c r="A14" s="10"/>
      <c r="B14" s="4">
        <v>4</v>
      </c>
      <c r="C14" s="4" t="s">
        <v>169</v>
      </c>
      <c r="D14" s="4" t="s">
        <v>9</v>
      </c>
      <c r="E14" s="4" t="s">
        <v>164</v>
      </c>
      <c r="F14" s="5" t="s">
        <v>165</v>
      </c>
    </row>
    <row r="15" ht="26" customHeight="1" spans="1:6">
      <c r="A15" s="10"/>
      <c r="B15" s="4">
        <v>5</v>
      </c>
      <c r="C15" s="4" t="s">
        <v>170</v>
      </c>
      <c r="D15" s="4" t="s">
        <v>9</v>
      </c>
      <c r="E15" s="4" t="s">
        <v>167</v>
      </c>
      <c r="F15" s="5" t="s">
        <v>165</v>
      </c>
    </row>
    <row r="16" ht="26" customHeight="1" spans="1:6">
      <c r="A16" s="10"/>
      <c r="B16" s="4">
        <v>6</v>
      </c>
      <c r="C16" s="4" t="s">
        <v>171</v>
      </c>
      <c r="D16" s="4" t="s">
        <v>17</v>
      </c>
      <c r="E16" s="4" t="s">
        <v>164</v>
      </c>
      <c r="F16" s="5" t="s">
        <v>165</v>
      </c>
    </row>
    <row r="17" ht="26" customHeight="1" spans="1:6">
      <c r="A17" s="10"/>
      <c r="B17" s="4">
        <v>7</v>
      </c>
      <c r="C17" s="4" t="s">
        <v>172</v>
      </c>
      <c r="D17" s="4" t="s">
        <v>9</v>
      </c>
      <c r="E17" s="4" t="s">
        <v>164</v>
      </c>
      <c r="F17" s="5" t="s">
        <v>165</v>
      </c>
    </row>
    <row r="18" ht="26" customHeight="1" spans="1:6">
      <c r="A18" s="10"/>
      <c r="B18" s="4">
        <v>8</v>
      </c>
      <c r="C18" s="4" t="s">
        <v>173</v>
      </c>
      <c r="D18" s="4" t="s">
        <v>9</v>
      </c>
      <c r="E18" s="4" t="s">
        <v>164</v>
      </c>
      <c r="F18" s="5" t="s">
        <v>165</v>
      </c>
    </row>
    <row r="19" ht="26" customHeight="1" spans="1:6">
      <c r="A19" s="10"/>
      <c r="B19" s="4">
        <v>9</v>
      </c>
      <c r="C19" s="4" t="s">
        <v>174</v>
      </c>
      <c r="D19" s="4" t="s">
        <v>9</v>
      </c>
      <c r="E19" s="4" t="s">
        <v>175</v>
      </c>
      <c r="F19" s="5" t="s">
        <v>165</v>
      </c>
    </row>
    <row r="20" ht="26" customHeight="1" spans="1:6">
      <c r="A20" s="10"/>
      <c r="B20" s="4">
        <v>10</v>
      </c>
      <c r="C20" s="4" t="s">
        <v>176</v>
      </c>
      <c r="D20" s="4" t="s">
        <v>9</v>
      </c>
      <c r="E20" s="4" t="s">
        <v>175</v>
      </c>
      <c r="F20" s="5" t="s">
        <v>165</v>
      </c>
    </row>
    <row r="21" ht="26" customHeight="1" spans="1:6">
      <c r="A21" s="10"/>
      <c r="B21" s="4">
        <v>11</v>
      </c>
      <c r="C21" s="4" t="s">
        <v>177</v>
      </c>
      <c r="D21" s="4" t="s">
        <v>9</v>
      </c>
      <c r="E21" s="4" t="s">
        <v>167</v>
      </c>
      <c r="F21" s="5" t="s">
        <v>178</v>
      </c>
    </row>
    <row r="22" ht="26" customHeight="1" spans="1:6">
      <c r="A22" s="10"/>
      <c r="B22" s="4">
        <v>12</v>
      </c>
      <c r="C22" s="4" t="s">
        <v>179</v>
      </c>
      <c r="D22" s="4" t="s">
        <v>9</v>
      </c>
      <c r="E22" s="4" t="s">
        <v>175</v>
      </c>
      <c r="F22" s="5" t="s">
        <v>178</v>
      </c>
    </row>
    <row r="23" ht="26" customHeight="1" spans="1:6">
      <c r="A23" s="10"/>
      <c r="B23" s="4">
        <v>13</v>
      </c>
      <c r="C23" s="4" t="s">
        <v>180</v>
      </c>
      <c r="D23" s="4" t="s">
        <v>17</v>
      </c>
      <c r="E23" s="4" t="s">
        <v>167</v>
      </c>
      <c r="F23" s="5" t="s">
        <v>178</v>
      </c>
    </row>
    <row r="24" ht="26" customHeight="1" spans="1:6">
      <c r="A24" s="10"/>
      <c r="B24" s="4">
        <v>14</v>
      </c>
      <c r="C24" s="4" t="s">
        <v>181</v>
      </c>
      <c r="D24" s="4" t="s">
        <v>9</v>
      </c>
      <c r="E24" s="4" t="s">
        <v>164</v>
      </c>
      <c r="F24" s="5" t="s">
        <v>178</v>
      </c>
    </row>
    <row r="25" ht="26" customHeight="1" spans="1:6">
      <c r="A25" s="10"/>
      <c r="B25" s="4">
        <v>15</v>
      </c>
      <c r="C25" s="4" t="s">
        <v>182</v>
      </c>
      <c r="D25" s="4" t="s">
        <v>9</v>
      </c>
      <c r="E25" s="4" t="s">
        <v>175</v>
      </c>
      <c r="F25" s="5" t="s">
        <v>178</v>
      </c>
    </row>
    <row r="26" ht="26" customHeight="1" spans="1:6">
      <c r="A26" s="10"/>
      <c r="B26" s="4">
        <v>16</v>
      </c>
      <c r="C26" s="4" t="s">
        <v>183</v>
      </c>
      <c r="D26" s="4" t="s">
        <v>9</v>
      </c>
      <c r="E26" s="4" t="s">
        <v>167</v>
      </c>
      <c r="F26" s="5" t="s">
        <v>178</v>
      </c>
    </row>
    <row r="27" ht="26" customHeight="1" spans="1:6">
      <c r="A27" s="10"/>
      <c r="B27" s="4">
        <v>17</v>
      </c>
      <c r="C27" s="4" t="s">
        <v>184</v>
      </c>
      <c r="D27" s="4" t="s">
        <v>9</v>
      </c>
      <c r="E27" s="4" t="s">
        <v>164</v>
      </c>
      <c r="F27" s="5" t="s">
        <v>178</v>
      </c>
    </row>
    <row r="28" ht="26" customHeight="1" spans="1:6">
      <c r="A28" s="10"/>
      <c r="B28" s="4">
        <v>18</v>
      </c>
      <c r="C28" s="4" t="s">
        <v>185</v>
      </c>
      <c r="D28" s="4" t="s">
        <v>9</v>
      </c>
      <c r="E28" s="4" t="s">
        <v>167</v>
      </c>
      <c r="F28" s="5" t="s">
        <v>178</v>
      </c>
    </row>
    <row r="29" ht="26" customHeight="1" spans="1:6">
      <c r="A29" s="10"/>
      <c r="B29" s="4">
        <v>19</v>
      </c>
      <c r="C29" s="4" t="s">
        <v>186</v>
      </c>
      <c r="D29" s="4" t="s">
        <v>17</v>
      </c>
      <c r="E29" s="4" t="s">
        <v>175</v>
      </c>
      <c r="F29" s="5" t="s">
        <v>178</v>
      </c>
    </row>
    <row r="30" ht="26" customHeight="1" spans="1:6">
      <c r="A30" s="11"/>
      <c r="B30" s="4">
        <v>20</v>
      </c>
      <c r="C30" s="4" t="s">
        <v>187</v>
      </c>
      <c r="D30" s="4" t="s">
        <v>9</v>
      </c>
      <c r="E30" s="4" t="s">
        <v>167</v>
      </c>
      <c r="F30" s="5" t="s">
        <v>178</v>
      </c>
    </row>
    <row r="31" ht="26" customHeight="1" spans="1:6">
      <c r="A31" s="4" t="s">
        <v>188</v>
      </c>
      <c r="B31" s="4">
        <v>1</v>
      </c>
      <c r="C31" s="4" t="s">
        <v>189</v>
      </c>
      <c r="D31" s="4" t="s">
        <v>9</v>
      </c>
      <c r="E31" s="4" t="s">
        <v>190</v>
      </c>
      <c r="F31" s="5" t="s">
        <v>191</v>
      </c>
    </row>
    <row r="32" ht="26" customHeight="1" spans="1:6">
      <c r="A32" s="4" t="s">
        <v>192</v>
      </c>
      <c r="B32" s="4">
        <v>2</v>
      </c>
      <c r="C32" s="4" t="s">
        <v>193</v>
      </c>
      <c r="D32" s="4" t="s">
        <v>17</v>
      </c>
      <c r="E32" s="4" t="s">
        <v>190</v>
      </c>
      <c r="F32" s="5" t="s">
        <v>194</v>
      </c>
    </row>
    <row r="33" ht="26" customHeight="1" spans="1:6">
      <c r="A33" s="4" t="s">
        <v>192</v>
      </c>
      <c r="B33" s="4">
        <v>3</v>
      </c>
      <c r="C33" s="4" t="s">
        <v>195</v>
      </c>
      <c r="D33" s="4" t="s">
        <v>9</v>
      </c>
      <c r="E33" s="4" t="s">
        <v>190</v>
      </c>
      <c r="F33" s="5" t="s">
        <v>194</v>
      </c>
    </row>
    <row r="34" ht="26" customHeight="1" spans="1:6">
      <c r="A34" s="4" t="s">
        <v>188</v>
      </c>
      <c r="B34" s="4">
        <v>4</v>
      </c>
      <c r="C34" s="4" t="s">
        <v>196</v>
      </c>
      <c r="D34" s="4" t="s">
        <v>17</v>
      </c>
      <c r="E34" s="4" t="s">
        <v>190</v>
      </c>
      <c r="F34" s="12" t="s">
        <v>191</v>
      </c>
    </row>
    <row r="35" ht="26" customHeight="1" spans="1:6">
      <c r="A35" s="4" t="s">
        <v>188</v>
      </c>
      <c r="B35" s="4">
        <v>5</v>
      </c>
      <c r="C35" s="4" t="s">
        <v>197</v>
      </c>
      <c r="D35" s="4" t="s">
        <v>9</v>
      </c>
      <c r="E35" s="4" t="s">
        <v>190</v>
      </c>
      <c r="F35" s="5" t="s">
        <v>191</v>
      </c>
    </row>
    <row r="36" ht="26" customHeight="1" spans="1:6">
      <c r="A36" s="4" t="s">
        <v>192</v>
      </c>
      <c r="B36" s="4">
        <v>6</v>
      </c>
      <c r="C36" s="4" t="s">
        <v>198</v>
      </c>
      <c r="D36" s="4" t="s">
        <v>9</v>
      </c>
      <c r="E36" s="4" t="s">
        <v>190</v>
      </c>
      <c r="F36" s="12" t="s">
        <v>199</v>
      </c>
    </row>
    <row r="37" ht="26" customHeight="1" spans="1:6">
      <c r="A37" s="4" t="s">
        <v>192</v>
      </c>
      <c r="B37" s="4">
        <v>7</v>
      </c>
      <c r="C37" s="4" t="s">
        <v>200</v>
      </c>
      <c r="D37" s="4" t="s">
        <v>9</v>
      </c>
      <c r="E37" s="4" t="s">
        <v>190</v>
      </c>
      <c r="F37" s="5" t="s">
        <v>199</v>
      </c>
    </row>
    <row r="38" ht="26" customHeight="1" spans="1:6">
      <c r="A38" s="4" t="s">
        <v>188</v>
      </c>
      <c r="B38" s="4">
        <v>8</v>
      </c>
      <c r="C38" s="4" t="s">
        <v>201</v>
      </c>
      <c r="D38" s="4" t="s">
        <v>17</v>
      </c>
      <c r="E38" s="4" t="s">
        <v>190</v>
      </c>
      <c r="F38" s="5" t="s">
        <v>191</v>
      </c>
    </row>
    <row r="39" ht="26" customHeight="1" spans="1:6">
      <c r="A39" s="4" t="s">
        <v>192</v>
      </c>
      <c r="B39" s="4">
        <v>9</v>
      </c>
      <c r="C39" s="4" t="s">
        <v>202</v>
      </c>
      <c r="D39" s="4" t="s">
        <v>9</v>
      </c>
      <c r="E39" s="4" t="s">
        <v>190</v>
      </c>
      <c r="F39" s="5" t="s">
        <v>199</v>
      </c>
    </row>
    <row r="40" ht="26" customHeight="1" spans="1:6">
      <c r="A40" s="4" t="s">
        <v>192</v>
      </c>
      <c r="B40" s="4">
        <v>10</v>
      </c>
      <c r="C40" s="4" t="s">
        <v>203</v>
      </c>
      <c r="D40" s="4" t="s">
        <v>9</v>
      </c>
      <c r="E40" s="4" t="s">
        <v>190</v>
      </c>
      <c r="F40" s="5" t="s">
        <v>199</v>
      </c>
    </row>
    <row r="41" ht="26" customHeight="1" spans="1:6">
      <c r="A41" s="4" t="s">
        <v>188</v>
      </c>
      <c r="B41" s="4">
        <v>11</v>
      </c>
      <c r="C41" s="4" t="s">
        <v>204</v>
      </c>
      <c r="D41" s="4" t="s">
        <v>9</v>
      </c>
      <c r="E41" s="4" t="s">
        <v>190</v>
      </c>
      <c r="F41" s="5" t="s">
        <v>205</v>
      </c>
    </row>
    <row r="42" ht="26" customHeight="1" spans="1:6">
      <c r="A42" s="4" t="s">
        <v>188</v>
      </c>
      <c r="B42" s="4">
        <v>12</v>
      </c>
      <c r="C42" s="4" t="s">
        <v>206</v>
      </c>
      <c r="D42" s="4" t="s">
        <v>17</v>
      </c>
      <c r="E42" s="4" t="s">
        <v>190</v>
      </c>
      <c r="F42" s="5" t="s">
        <v>205</v>
      </c>
    </row>
    <row r="43" ht="26" customHeight="1" spans="1:6">
      <c r="A43" s="4" t="s">
        <v>192</v>
      </c>
      <c r="B43" s="4">
        <v>13</v>
      </c>
      <c r="C43" s="4" t="s">
        <v>207</v>
      </c>
      <c r="D43" s="4" t="s">
        <v>17</v>
      </c>
      <c r="E43" s="4" t="s">
        <v>190</v>
      </c>
      <c r="F43" s="12" t="s">
        <v>199</v>
      </c>
    </row>
    <row r="44" ht="26" customHeight="1" spans="1:6">
      <c r="A44" s="4" t="s">
        <v>192</v>
      </c>
      <c r="B44" s="4">
        <v>14</v>
      </c>
      <c r="C44" s="4" t="s">
        <v>208</v>
      </c>
      <c r="D44" s="4" t="s">
        <v>9</v>
      </c>
      <c r="E44" s="4" t="s">
        <v>190</v>
      </c>
      <c r="F44" s="12" t="s">
        <v>199</v>
      </c>
    </row>
    <row r="45" ht="26" customHeight="1" spans="1:6">
      <c r="A45" s="9" t="s">
        <v>209</v>
      </c>
      <c r="B45" s="4">
        <v>1</v>
      </c>
      <c r="C45" s="4" t="s">
        <v>210</v>
      </c>
      <c r="D45" s="4" t="s">
        <v>9</v>
      </c>
      <c r="E45" s="4" t="s">
        <v>211</v>
      </c>
      <c r="F45" s="5" t="s">
        <v>212</v>
      </c>
    </row>
    <row r="46" ht="26" customHeight="1" spans="1:6">
      <c r="A46" s="10"/>
      <c r="B46" s="4">
        <v>2</v>
      </c>
      <c r="C46" s="4" t="s">
        <v>213</v>
      </c>
      <c r="D46" s="4" t="s">
        <v>9</v>
      </c>
      <c r="E46" s="4" t="s">
        <v>214</v>
      </c>
      <c r="F46" s="5" t="s">
        <v>212</v>
      </c>
    </row>
    <row r="47" ht="26" customHeight="1" spans="1:6">
      <c r="A47" s="10"/>
      <c r="B47" s="4">
        <v>3</v>
      </c>
      <c r="C47" s="4" t="s">
        <v>215</v>
      </c>
      <c r="D47" s="4" t="s">
        <v>9</v>
      </c>
      <c r="E47" s="4" t="s">
        <v>211</v>
      </c>
      <c r="F47" s="5" t="s">
        <v>212</v>
      </c>
    </row>
    <row r="48" ht="26" customHeight="1" spans="1:6">
      <c r="A48" s="10"/>
      <c r="B48" s="4">
        <v>4</v>
      </c>
      <c r="C48" s="4" t="s">
        <v>216</v>
      </c>
      <c r="D48" s="4" t="s">
        <v>9</v>
      </c>
      <c r="E48" s="4" t="s">
        <v>211</v>
      </c>
      <c r="F48" s="5" t="s">
        <v>212</v>
      </c>
    </row>
    <row r="49" ht="26" customHeight="1" spans="1:6">
      <c r="A49" s="10"/>
      <c r="B49" s="4">
        <v>5</v>
      </c>
      <c r="C49" s="4" t="s">
        <v>217</v>
      </c>
      <c r="D49" s="4" t="s">
        <v>9</v>
      </c>
      <c r="E49" s="4" t="s">
        <v>211</v>
      </c>
      <c r="F49" s="5" t="s">
        <v>218</v>
      </c>
    </row>
    <row r="50" ht="26" customHeight="1" spans="1:6">
      <c r="A50" s="10"/>
      <c r="B50" s="4">
        <v>6</v>
      </c>
      <c r="C50" s="4" t="s">
        <v>219</v>
      </c>
      <c r="D50" s="4" t="s">
        <v>9</v>
      </c>
      <c r="E50" s="4" t="s">
        <v>211</v>
      </c>
      <c r="F50" s="5" t="s">
        <v>218</v>
      </c>
    </row>
    <row r="51" ht="26" customHeight="1" spans="1:6">
      <c r="A51" s="11"/>
      <c r="B51" s="4">
        <v>7</v>
      </c>
      <c r="C51" s="4" t="s">
        <v>220</v>
      </c>
      <c r="D51" s="4" t="s">
        <v>9</v>
      </c>
      <c r="E51" s="4" t="s">
        <v>221</v>
      </c>
      <c r="F51" s="5" t="s">
        <v>218</v>
      </c>
    </row>
    <row r="52" ht="26" customHeight="1" spans="1:6">
      <c r="A52" s="4" t="s">
        <v>222</v>
      </c>
      <c r="B52" s="4">
        <v>1</v>
      </c>
      <c r="C52" s="4" t="str">
        <f>"冯恒昇"</f>
        <v>冯恒昇</v>
      </c>
      <c r="D52" s="4" t="str">
        <f>"男"</f>
        <v>男</v>
      </c>
      <c r="E52" s="4" t="s">
        <v>223</v>
      </c>
      <c r="F52" s="5" t="s">
        <v>224</v>
      </c>
    </row>
    <row r="53" ht="26" customHeight="1" spans="1:6">
      <c r="A53" s="4" t="s">
        <v>225</v>
      </c>
      <c r="B53" s="4">
        <v>1</v>
      </c>
      <c r="C53" s="4" t="str">
        <f>"苏一娟"</f>
        <v>苏一娟</v>
      </c>
      <c r="D53" s="4" t="str">
        <f>"女"</f>
        <v>女</v>
      </c>
      <c r="E53" s="4" t="s">
        <v>226</v>
      </c>
      <c r="F53" s="5" t="s">
        <v>227</v>
      </c>
    </row>
    <row r="54" ht="26" customHeight="1" spans="1:6">
      <c r="A54" s="9" t="s">
        <v>228</v>
      </c>
      <c r="B54" s="4">
        <v>1</v>
      </c>
      <c r="C54" s="4" t="s">
        <v>229</v>
      </c>
      <c r="D54" s="4" t="s">
        <v>9</v>
      </c>
      <c r="E54" s="4" t="s">
        <v>230</v>
      </c>
      <c r="F54" s="5" t="s">
        <v>231</v>
      </c>
    </row>
    <row r="55" ht="26" customHeight="1" spans="1:6">
      <c r="A55" s="10"/>
      <c r="B55" s="4">
        <v>2</v>
      </c>
      <c r="C55" s="4" t="s">
        <v>232</v>
      </c>
      <c r="D55" s="4" t="s">
        <v>9</v>
      </c>
      <c r="E55" s="4" t="s">
        <v>230</v>
      </c>
      <c r="F55" s="5" t="s">
        <v>231</v>
      </c>
    </row>
    <row r="56" ht="26" customHeight="1" spans="1:6">
      <c r="A56" s="10"/>
      <c r="B56" s="4">
        <v>3</v>
      </c>
      <c r="C56" s="4" t="s">
        <v>233</v>
      </c>
      <c r="D56" s="4" t="s">
        <v>9</v>
      </c>
      <c r="E56" s="4" t="s">
        <v>230</v>
      </c>
      <c r="F56" s="5" t="s">
        <v>231</v>
      </c>
    </row>
    <row r="57" ht="26" customHeight="1" spans="1:6">
      <c r="A57" s="10"/>
      <c r="B57" s="4">
        <v>4</v>
      </c>
      <c r="C57" s="4" t="s">
        <v>234</v>
      </c>
      <c r="D57" s="4" t="s">
        <v>9</v>
      </c>
      <c r="E57" s="4" t="s">
        <v>230</v>
      </c>
      <c r="F57" s="5" t="s">
        <v>231</v>
      </c>
    </row>
    <row r="58" ht="26" customHeight="1" spans="1:6">
      <c r="A58" s="10"/>
      <c r="B58" s="4">
        <v>5</v>
      </c>
      <c r="C58" s="4" t="s">
        <v>235</v>
      </c>
      <c r="D58" s="4" t="s">
        <v>17</v>
      </c>
      <c r="E58" s="4" t="s">
        <v>230</v>
      </c>
      <c r="F58" s="5" t="s">
        <v>231</v>
      </c>
    </row>
    <row r="59" ht="26" customHeight="1" spans="1:6">
      <c r="A59" s="10"/>
      <c r="B59" s="4">
        <v>6</v>
      </c>
      <c r="C59" s="4" t="s">
        <v>236</v>
      </c>
      <c r="D59" s="4" t="s">
        <v>9</v>
      </c>
      <c r="E59" s="4" t="s">
        <v>230</v>
      </c>
      <c r="F59" s="5" t="s">
        <v>231</v>
      </c>
    </row>
    <row r="60" ht="26" customHeight="1" spans="1:6">
      <c r="A60" s="10"/>
      <c r="B60" s="4">
        <v>7</v>
      </c>
      <c r="C60" s="4" t="s">
        <v>237</v>
      </c>
      <c r="D60" s="4" t="s">
        <v>17</v>
      </c>
      <c r="E60" s="4" t="s">
        <v>230</v>
      </c>
      <c r="F60" s="5" t="s">
        <v>231</v>
      </c>
    </row>
    <row r="61" ht="26" customHeight="1" spans="1:6">
      <c r="A61" s="9" t="s">
        <v>238</v>
      </c>
      <c r="B61" s="4">
        <v>1</v>
      </c>
      <c r="C61" s="4" t="s">
        <v>239</v>
      </c>
      <c r="D61" s="4" t="s">
        <v>9</v>
      </c>
      <c r="E61" s="4" t="s">
        <v>150</v>
      </c>
      <c r="F61" s="5" t="s">
        <v>240</v>
      </c>
    </row>
    <row r="62" ht="26" customHeight="1" spans="1:6">
      <c r="A62" s="11"/>
      <c r="B62" s="4">
        <v>2</v>
      </c>
      <c r="C62" s="4" t="s">
        <v>241</v>
      </c>
      <c r="D62" s="4" t="s">
        <v>17</v>
      </c>
      <c r="E62" s="4" t="s">
        <v>150</v>
      </c>
      <c r="F62" s="5" t="s">
        <v>240</v>
      </c>
    </row>
    <row r="63" ht="26" customHeight="1" spans="1:6">
      <c r="A63" s="9" t="s">
        <v>242</v>
      </c>
      <c r="B63" s="4">
        <v>1</v>
      </c>
      <c r="C63" s="4" t="s">
        <v>243</v>
      </c>
      <c r="D63" s="4" t="s">
        <v>17</v>
      </c>
      <c r="E63" s="4" t="s">
        <v>244</v>
      </c>
      <c r="F63" s="5" t="s">
        <v>245</v>
      </c>
    </row>
    <row r="64" ht="26" customHeight="1" spans="1:6">
      <c r="A64" s="10"/>
      <c r="B64" s="4">
        <v>2</v>
      </c>
      <c r="C64" s="4" t="s">
        <v>246</v>
      </c>
      <c r="D64" s="4" t="s">
        <v>9</v>
      </c>
      <c r="E64" s="4" t="s">
        <v>244</v>
      </c>
      <c r="F64" s="5" t="s">
        <v>245</v>
      </c>
    </row>
    <row r="65" ht="26" customHeight="1" spans="1:6">
      <c r="A65" s="11"/>
      <c r="B65" s="4">
        <v>3</v>
      </c>
      <c r="C65" s="4" t="s">
        <v>247</v>
      </c>
      <c r="D65" s="4" t="s">
        <v>9</v>
      </c>
      <c r="E65" s="4" t="s">
        <v>244</v>
      </c>
      <c r="F65" s="5" t="s">
        <v>245</v>
      </c>
    </row>
    <row r="66" ht="26" customHeight="1" spans="1:6">
      <c r="A66" s="4" t="s">
        <v>248</v>
      </c>
      <c r="B66" s="5">
        <v>1</v>
      </c>
      <c r="C66" s="4" t="str">
        <f>"李紫芬"</f>
        <v>李紫芬</v>
      </c>
      <c r="D66" s="4" t="str">
        <f t="shared" ref="D66:D72" si="0">"女"</f>
        <v>女</v>
      </c>
      <c r="E66" s="4" t="s">
        <v>249</v>
      </c>
      <c r="F66" s="5" t="s">
        <v>250</v>
      </c>
    </row>
    <row r="67" ht="26" customHeight="1" spans="1:6">
      <c r="A67" s="9" t="s">
        <v>251</v>
      </c>
      <c r="B67" s="4">
        <v>1</v>
      </c>
      <c r="C67" s="4" t="str">
        <f>"段家豪"</f>
        <v>段家豪</v>
      </c>
      <c r="D67" s="4" t="str">
        <f>"男"</f>
        <v>男</v>
      </c>
      <c r="E67" s="5" t="s">
        <v>252</v>
      </c>
      <c r="F67" s="5" t="s">
        <v>253</v>
      </c>
    </row>
    <row r="68" ht="26" customHeight="1" spans="1:6">
      <c r="A68" s="10"/>
      <c r="B68" s="4">
        <v>2</v>
      </c>
      <c r="C68" s="4" t="str">
        <f>"魏尚"</f>
        <v>魏尚</v>
      </c>
      <c r="D68" s="4" t="str">
        <f t="shared" si="0"/>
        <v>女</v>
      </c>
      <c r="E68" s="5" t="s">
        <v>252</v>
      </c>
      <c r="F68" s="5" t="s">
        <v>253</v>
      </c>
    </row>
    <row r="69" ht="26" customHeight="1" spans="1:6">
      <c r="A69" s="10"/>
      <c r="B69" s="4">
        <v>3</v>
      </c>
      <c r="C69" s="4" t="str">
        <f>"徐皓"</f>
        <v>徐皓</v>
      </c>
      <c r="D69" s="4" t="str">
        <f>"男"</f>
        <v>男</v>
      </c>
      <c r="E69" s="5" t="s">
        <v>252</v>
      </c>
      <c r="F69" s="5" t="s">
        <v>253</v>
      </c>
    </row>
    <row r="70" ht="26" customHeight="1" spans="1:6">
      <c r="A70" s="10"/>
      <c r="B70" s="4">
        <v>4</v>
      </c>
      <c r="C70" s="4" t="str">
        <f>"王慧敏"</f>
        <v>王慧敏</v>
      </c>
      <c r="D70" s="4" t="str">
        <f t="shared" si="0"/>
        <v>女</v>
      </c>
      <c r="E70" s="5" t="s">
        <v>254</v>
      </c>
      <c r="F70" s="5" t="s">
        <v>253</v>
      </c>
    </row>
    <row r="71" ht="26" customHeight="1" spans="1:6">
      <c r="A71" s="10"/>
      <c r="B71" s="4">
        <v>5</v>
      </c>
      <c r="C71" s="4" t="str">
        <f>"李影"</f>
        <v>李影</v>
      </c>
      <c r="D71" s="4" t="str">
        <f t="shared" si="0"/>
        <v>女</v>
      </c>
      <c r="E71" s="5" t="s">
        <v>252</v>
      </c>
      <c r="F71" s="5" t="s">
        <v>253</v>
      </c>
    </row>
    <row r="72" ht="26" customHeight="1" spans="1:6">
      <c r="A72" s="11"/>
      <c r="B72" s="4">
        <v>6</v>
      </c>
      <c r="C72" s="4" t="str">
        <f>"张敏妮"</f>
        <v>张敏妮</v>
      </c>
      <c r="D72" s="4" t="str">
        <f t="shared" si="0"/>
        <v>女</v>
      </c>
      <c r="E72" s="5" t="s">
        <v>254</v>
      </c>
      <c r="F72" s="5" t="s">
        <v>253</v>
      </c>
    </row>
  </sheetData>
  <mergeCells count="9">
    <mergeCell ref="A1:F1"/>
    <mergeCell ref="A4:A10"/>
    <mergeCell ref="A11:A30"/>
    <mergeCell ref="A45:A51"/>
    <mergeCell ref="A54:A60"/>
    <mergeCell ref="A61:A62"/>
    <mergeCell ref="A63:A65"/>
    <mergeCell ref="A67:A72"/>
    <mergeCell ref="E4:E10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行政岗</vt:lpstr>
      <vt:lpstr>临床医技岗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樱仪V函数回归必大发FXFXFXFXFX</cp:lastModifiedBy>
  <dcterms:created xsi:type="dcterms:W3CDTF">2022-04-27T01:59:00Z</dcterms:created>
  <dcterms:modified xsi:type="dcterms:W3CDTF">2022-04-29T02:33:19Z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404E94839A204183A5B0FB959AC0505D</vt:lpwstr>
  </property>
  <property fmtid="{D5CDD505-2E9C-101B-9397-08002B2CF9AE}" pid="3" name="KSOProductBuildVer">
    <vt:lpwstr>2052-11.1.0.11636</vt:lpwstr>
  </property>
</Properties>
</file>