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" sheetId="6" r:id="rId1"/>
  </sheets>
  <definedNames>
    <definedName name="_xlnm._FilterDatabase" localSheetId="0" hidden="1">'1'!$A$2:$M$96</definedName>
    <definedName name="_xlnm.Print_Area" localSheetId="0">'1'!$A$1:$M$86</definedName>
  </definedNames>
  <calcPr calcId="144525"/>
</workbook>
</file>

<file path=xl/sharedStrings.xml><?xml version="1.0" encoding="utf-8"?>
<sst xmlns="http://schemas.openxmlformats.org/spreadsheetml/2006/main" count="994" uniqueCount="362">
  <si>
    <t>2022年专业技术人员及管理人员招聘综合成绩及录取情况明细表（第二批）</t>
  </si>
  <si>
    <t>序号</t>
  </si>
  <si>
    <t>报考岗位</t>
  </si>
  <si>
    <t>姓名</t>
  </si>
  <si>
    <t>性别</t>
  </si>
  <si>
    <t>出生年月</t>
  </si>
  <si>
    <t>最高学历毕业院校</t>
  </si>
  <si>
    <t>专业</t>
  </si>
  <si>
    <t>面试成绩</t>
  </si>
  <si>
    <t>科室成绩</t>
  </si>
  <si>
    <t>综合成绩</t>
  </si>
  <si>
    <t>考生意向科室</t>
  </si>
  <si>
    <t>是否接受调剂</t>
  </si>
  <si>
    <t>拟录取科室</t>
  </si>
  <si>
    <t>0101_内科学（心血管病方向）</t>
  </si>
  <si>
    <t>马泽涛</t>
  </si>
  <si>
    <t>男</t>
  </si>
  <si>
    <t>19940530</t>
  </si>
  <si>
    <t>浙江大学</t>
  </si>
  <si>
    <t>内科学</t>
  </si>
  <si>
    <t>82.33</t>
  </si>
  <si>
    <t>85</t>
  </si>
  <si>
    <t>心血管内科二病区</t>
  </si>
  <si>
    <t>是</t>
  </si>
  <si>
    <t>心血管内科一病区</t>
  </si>
  <si>
    <t>0102_内科学（血液病方向）</t>
  </si>
  <si>
    <t>罗洁</t>
  </si>
  <si>
    <t>女</t>
  </si>
  <si>
    <t>1996.02</t>
  </si>
  <si>
    <t>南方医科大学</t>
  </si>
  <si>
    <t>内科学（血液病）</t>
  </si>
  <si>
    <t>82.67</t>
  </si>
  <si>
    <t>93</t>
  </si>
  <si>
    <t>血液内科</t>
  </si>
  <si>
    <t>黄倩蕾</t>
  </si>
  <si>
    <t>19930322</t>
  </si>
  <si>
    <t>苏州大学</t>
  </si>
  <si>
    <t>79.33</t>
  </si>
  <si>
    <t>94</t>
  </si>
  <si>
    <t>0104_内科学（消化系病方向）</t>
  </si>
  <si>
    <t>刘斯亮</t>
  </si>
  <si>
    <t>19930810</t>
  </si>
  <si>
    <t>内科学（消化系病）</t>
  </si>
  <si>
    <t>88.00</t>
  </si>
  <si>
    <t>88.5</t>
  </si>
  <si>
    <t>消化内科</t>
  </si>
  <si>
    <t>王嫣</t>
  </si>
  <si>
    <t>1995.04</t>
  </si>
  <si>
    <t>海南医学院</t>
  </si>
  <si>
    <t>临床医学（内科专硕）</t>
  </si>
  <si>
    <t>84.00</t>
  </si>
  <si>
    <t>91.5</t>
  </si>
  <si>
    <t>王小月</t>
  </si>
  <si>
    <t>19950521</t>
  </si>
  <si>
    <t>郑州大学</t>
  </si>
  <si>
    <t>内科学（消化病学）</t>
  </si>
  <si>
    <t>84.67</t>
  </si>
  <si>
    <t>88</t>
  </si>
  <si>
    <t>王婷</t>
  </si>
  <si>
    <t>19941001</t>
  </si>
  <si>
    <t>武汉大学</t>
  </si>
  <si>
    <t>80.00</t>
  </si>
  <si>
    <t>93.5</t>
  </si>
  <si>
    <t>苏业雄</t>
  </si>
  <si>
    <t>19930308</t>
  </si>
  <si>
    <t>78.33</t>
  </si>
  <si>
    <t>91</t>
  </si>
  <si>
    <t>李勇瑜</t>
  </si>
  <si>
    <t>1996.12</t>
  </si>
  <si>
    <t>73</t>
  </si>
  <si>
    <t>老年医学科</t>
  </si>
  <si>
    <t>0105_内科学（内分泌与代谢病方向）</t>
  </si>
  <si>
    <t>谭秀琴</t>
  </si>
  <si>
    <t>19960329</t>
  </si>
  <si>
    <t>广州医科大学</t>
  </si>
  <si>
    <t>内科学（专业硕士）</t>
  </si>
  <si>
    <t>83</t>
  </si>
  <si>
    <t>内分泌科</t>
  </si>
  <si>
    <t>否</t>
  </si>
  <si>
    <t>周田</t>
  </si>
  <si>
    <t>19941219</t>
  </si>
  <si>
    <t>77.33</t>
  </si>
  <si>
    <t>甘英琴</t>
  </si>
  <si>
    <t>1996.01</t>
  </si>
  <si>
    <t>广西医科大学</t>
  </si>
  <si>
    <t>内科学（专业型）</t>
  </si>
  <si>
    <t>73.00</t>
  </si>
  <si>
    <t>92</t>
  </si>
  <si>
    <t>夏秋阳</t>
  </si>
  <si>
    <t>19960209</t>
  </si>
  <si>
    <t>河北医科大学</t>
  </si>
  <si>
    <t>内科学（内分泌与代谢病专业）</t>
  </si>
  <si>
    <t>81.00</t>
  </si>
  <si>
    <t>76</t>
  </si>
  <si>
    <t>潘彩霞</t>
  </si>
  <si>
    <t>1993.12.29</t>
  </si>
  <si>
    <t xml:space="preserve">暨南大学 </t>
  </si>
  <si>
    <t>内分泌学</t>
  </si>
  <si>
    <t>73.67</t>
  </si>
  <si>
    <t>87</t>
  </si>
  <si>
    <t>0110_外科学（普外方向）</t>
  </si>
  <si>
    <t>刘路政</t>
  </si>
  <si>
    <t>1996.05</t>
  </si>
  <si>
    <t>外科学</t>
  </si>
  <si>
    <t>83.67</t>
  </si>
  <si>
    <t>胃肠肿瘤外科</t>
  </si>
  <si>
    <t>普通外科</t>
  </si>
  <si>
    <t>张国林</t>
  </si>
  <si>
    <t>19950410</t>
  </si>
  <si>
    <t>新疆医科大学</t>
  </si>
  <si>
    <t>谢书海</t>
  </si>
  <si>
    <t>1994.10</t>
  </si>
  <si>
    <t>77.67</t>
  </si>
  <si>
    <t>最终学历毕业院校及时间</t>
  </si>
  <si>
    <t>0111_外科学（骨外方向）</t>
  </si>
  <si>
    <t>杨雪健</t>
  </si>
  <si>
    <t>1996.03</t>
  </si>
  <si>
    <t>86.00</t>
  </si>
  <si>
    <t>脊柱外科</t>
  </si>
  <si>
    <t>苏天</t>
  </si>
  <si>
    <t>1994.08.17</t>
  </si>
  <si>
    <t>外科学（骨外科）</t>
  </si>
  <si>
    <t>83.33</t>
  </si>
  <si>
    <t>急诊和创伤外科</t>
  </si>
  <si>
    <t>马承榕</t>
  </si>
  <si>
    <t>1992.11</t>
  </si>
  <si>
    <t>临床医学-外科学</t>
  </si>
  <si>
    <t>文王强</t>
  </si>
  <si>
    <t>19940806</t>
  </si>
  <si>
    <t>天津医科大学</t>
  </si>
  <si>
    <t>外科学（骨外）</t>
  </si>
  <si>
    <t>82.00</t>
  </si>
  <si>
    <t>于栋</t>
  </si>
  <si>
    <t>19930815</t>
  </si>
  <si>
    <t>昆明医科大学</t>
  </si>
  <si>
    <t>0113_外科学（骨外方向）</t>
  </si>
  <si>
    <t>刘剑桥</t>
  </si>
  <si>
    <t>19930519</t>
  </si>
  <si>
    <t>右江民族医学院</t>
  </si>
  <si>
    <t>80.67</t>
  </si>
  <si>
    <t>关节外科</t>
  </si>
  <si>
    <t>0112_外科学（骨外方向）</t>
  </si>
  <si>
    <t>于嘉安</t>
  </si>
  <si>
    <t>1995.09</t>
  </si>
  <si>
    <t>牡丹江医学院</t>
  </si>
  <si>
    <t>0117_外科学（运动医学方向）</t>
  </si>
  <si>
    <t>段炼</t>
  </si>
  <si>
    <t>1993.12</t>
  </si>
  <si>
    <t>78.67</t>
  </si>
  <si>
    <t>张键</t>
  </si>
  <si>
    <t>19960421</t>
  </si>
  <si>
    <t>胡楠</t>
  </si>
  <si>
    <t>19930310</t>
  </si>
  <si>
    <t>75.00</t>
  </si>
  <si>
    <t>0112_外科学（泌尿外方向）</t>
  </si>
  <si>
    <t>谢汶桂</t>
  </si>
  <si>
    <t>1995.06</t>
  </si>
  <si>
    <t>外科学（泌尿外科方向）</t>
  </si>
  <si>
    <t>79.67</t>
  </si>
  <si>
    <t>泌尿外科</t>
  </si>
  <si>
    <t>郭诗杰</t>
  </si>
  <si>
    <t>1995.11</t>
  </si>
  <si>
    <t>济宁医学院</t>
  </si>
  <si>
    <t>罗德凡</t>
  </si>
  <si>
    <t>19921104</t>
  </si>
  <si>
    <t>南华大学</t>
  </si>
  <si>
    <t>临床医学</t>
  </si>
  <si>
    <t>小儿外科</t>
  </si>
  <si>
    <t>0114_外科学（神外方向）</t>
  </si>
  <si>
    <t>陈华帅</t>
  </si>
  <si>
    <t>1995.03</t>
  </si>
  <si>
    <t>临床医学（神经外科）</t>
  </si>
  <si>
    <t>神经外科</t>
  </si>
  <si>
    <t>伍贞宇</t>
  </si>
  <si>
    <t>1994.08</t>
  </si>
  <si>
    <t>哈尔滨医科大学</t>
  </si>
  <si>
    <t>外科学（神经外科）</t>
  </si>
  <si>
    <t>81.33</t>
  </si>
  <si>
    <t>介入超声科</t>
  </si>
  <si>
    <t>赵泽宇</t>
  </si>
  <si>
    <t>19940615</t>
  </si>
  <si>
    <t>0115_外科学（整形方向）</t>
  </si>
  <si>
    <t>符学铭</t>
  </si>
  <si>
    <t>19960615</t>
  </si>
  <si>
    <t>重庆医科大学</t>
  </si>
  <si>
    <t>外科（整形外科）</t>
  </si>
  <si>
    <t>整形美容外科</t>
  </si>
  <si>
    <t>孙秋悦</t>
  </si>
  <si>
    <t>1995.12</t>
  </si>
  <si>
    <t>江苏大学</t>
  </si>
  <si>
    <t>外科学（整形外科方向）</t>
  </si>
  <si>
    <t>李瑞</t>
  </si>
  <si>
    <t>19940901</t>
  </si>
  <si>
    <t>79.00</t>
  </si>
  <si>
    <t>田颂武</t>
  </si>
  <si>
    <t>临床医学（外科）</t>
  </si>
  <si>
    <t>0130_肿瘤学（外科方向）</t>
  </si>
  <si>
    <t>吴素贞</t>
  </si>
  <si>
    <t>19950220</t>
  </si>
  <si>
    <t>肿瘤学</t>
  </si>
  <si>
    <t>76.67</t>
  </si>
  <si>
    <t>0119_儿科学</t>
  </si>
  <si>
    <t>王庚</t>
  </si>
  <si>
    <t>哈尔滨医科大学，2022.06</t>
  </si>
  <si>
    <t>儿科学</t>
  </si>
  <si>
    <t>儿科</t>
  </si>
  <si>
    <t>戚靖</t>
  </si>
  <si>
    <t>0127_眼科学</t>
  </si>
  <si>
    <t>金银铃</t>
  </si>
  <si>
    <t>19960905</t>
  </si>
  <si>
    <t>贵州医科大学</t>
  </si>
  <si>
    <t>眼科学</t>
  </si>
  <si>
    <t>75.87</t>
  </si>
  <si>
    <t>79.3</t>
  </si>
  <si>
    <t>眼科</t>
  </si>
  <si>
    <t>符树宇</t>
  </si>
  <si>
    <t>19940821</t>
  </si>
  <si>
    <t>89.00</t>
  </si>
  <si>
    <t>54.7</t>
  </si>
  <si>
    <t>丁浩轩</t>
  </si>
  <si>
    <t>1992.09</t>
  </si>
  <si>
    <t>延边大学</t>
  </si>
  <si>
    <t>82.70</t>
  </si>
  <si>
    <t>59.4</t>
  </si>
  <si>
    <t>陈烨鋆</t>
  </si>
  <si>
    <t>1993.03</t>
  </si>
  <si>
    <t>81.17</t>
  </si>
  <si>
    <t>0132_耳鼻咽喉科学</t>
  </si>
  <si>
    <t>杜越</t>
  </si>
  <si>
    <t>19941027</t>
  </si>
  <si>
    <t>耳鼻咽喉科学</t>
  </si>
  <si>
    <t>74.70</t>
  </si>
  <si>
    <t>75</t>
  </si>
  <si>
    <t>耳鼻喉</t>
  </si>
  <si>
    <t>耳鼻喉科</t>
  </si>
  <si>
    <t>郭瑞康</t>
  </si>
  <si>
    <t>81.20</t>
  </si>
  <si>
    <t>53</t>
  </si>
  <si>
    <t>张宇光</t>
  </si>
  <si>
    <t>耳鼻咽喉科</t>
  </si>
  <si>
    <t>75.63</t>
  </si>
  <si>
    <t>58</t>
  </si>
  <si>
    <t>0134_口腔临床医学</t>
  </si>
  <si>
    <t>李俊瑶</t>
  </si>
  <si>
    <t>1997.09</t>
  </si>
  <si>
    <t>口腔医学</t>
  </si>
  <si>
    <t>79.17</t>
  </si>
  <si>
    <t>口腔科</t>
  </si>
  <si>
    <t>林亚男</t>
  </si>
  <si>
    <t>1994.11</t>
  </si>
  <si>
    <t>77.30</t>
  </si>
  <si>
    <t>王正安</t>
  </si>
  <si>
    <t>19930721</t>
  </si>
  <si>
    <t>口腔内科学</t>
  </si>
  <si>
    <t>77.10</t>
  </si>
  <si>
    <t>80</t>
  </si>
  <si>
    <t>周紫蓝</t>
  </si>
  <si>
    <t>19950312</t>
  </si>
  <si>
    <t>山西医科大学</t>
  </si>
  <si>
    <t>口腔临床医学</t>
  </si>
  <si>
    <t>76.37</t>
  </si>
  <si>
    <t>81</t>
  </si>
  <si>
    <t>郑家丽</t>
  </si>
  <si>
    <t>1995.12.19</t>
  </si>
  <si>
    <t>广西医科大学口腔医学院</t>
  </si>
  <si>
    <t>75.47</t>
  </si>
  <si>
    <t>牙周科</t>
  </si>
  <si>
    <t>田悦</t>
  </si>
  <si>
    <t>19960925</t>
  </si>
  <si>
    <t>吉林大学</t>
  </si>
  <si>
    <t>76.03</t>
  </si>
  <si>
    <t>56</t>
  </si>
  <si>
    <t>0135_中医内科学</t>
  </si>
  <si>
    <t>莫竣麟</t>
  </si>
  <si>
    <t>19950829</t>
  </si>
  <si>
    <t>广西中医药大学</t>
  </si>
  <si>
    <t>中医内科学（肾脏病方向）</t>
  </si>
  <si>
    <t>中医科</t>
  </si>
  <si>
    <t>陈宏道</t>
  </si>
  <si>
    <t>19950408</t>
  </si>
  <si>
    <t>湖南中医药大学</t>
  </si>
  <si>
    <t>中医内科学</t>
  </si>
  <si>
    <t>81.67</t>
  </si>
  <si>
    <t>闫钰婷</t>
  </si>
  <si>
    <t>19940801</t>
  </si>
  <si>
    <t>85.67</t>
  </si>
  <si>
    <t>55</t>
  </si>
  <si>
    <t>王振雄</t>
  </si>
  <si>
    <t>1994.04</t>
  </si>
  <si>
    <t>山西中医药大学</t>
  </si>
  <si>
    <t>83.50</t>
  </si>
  <si>
    <t>樊姗</t>
  </si>
  <si>
    <t>0136_中医妇科学</t>
  </si>
  <si>
    <t>欧诒菲</t>
  </si>
  <si>
    <t>黑龙江中医药大学</t>
  </si>
  <si>
    <t>中医妇科学</t>
  </si>
  <si>
    <t>王琳</t>
  </si>
  <si>
    <t>19920620</t>
  </si>
  <si>
    <t>中医（中医妇科方向）</t>
  </si>
  <si>
    <t>严丽燕</t>
  </si>
  <si>
    <t>1994.01</t>
  </si>
  <si>
    <t>贵州中医药大学</t>
  </si>
  <si>
    <t>崔芳榕</t>
  </si>
  <si>
    <t>19930718</t>
  </si>
  <si>
    <t>赵斯琦</t>
  </si>
  <si>
    <t>1995.08</t>
  </si>
  <si>
    <t>75.33</t>
  </si>
  <si>
    <t>包雁新</t>
  </si>
  <si>
    <t>1996.08</t>
  </si>
  <si>
    <t>0140_遗传学、微生物学、生物化学与分子生物学</t>
  </si>
  <si>
    <t>徐海霞</t>
  </si>
  <si>
    <t>海南大学</t>
  </si>
  <si>
    <t>生物化学与分子生物学</t>
  </si>
  <si>
    <t>81.70</t>
  </si>
  <si>
    <t>71.33</t>
  </si>
  <si>
    <t>生殖中心</t>
  </si>
  <si>
    <t>邓茹茹</t>
  </si>
  <si>
    <t>19950321</t>
  </si>
  <si>
    <t>化学工程与技术专业</t>
  </si>
  <si>
    <t>49.5</t>
  </si>
  <si>
    <t>检验科</t>
  </si>
  <si>
    <t>0205_药学、中药学</t>
  </si>
  <si>
    <t>赵春乾</t>
  </si>
  <si>
    <t>1995.10</t>
  </si>
  <si>
    <t>山东大学</t>
  </si>
  <si>
    <t>微生物与生化药学</t>
  </si>
  <si>
    <t>85.33</t>
  </si>
  <si>
    <t>89.5</t>
  </si>
  <si>
    <t>药学部</t>
  </si>
  <si>
    <t>谢惠菁</t>
  </si>
  <si>
    <t>19970812</t>
  </si>
  <si>
    <t>药剂学</t>
  </si>
  <si>
    <t>83.83</t>
  </si>
  <si>
    <t>88.9</t>
  </si>
  <si>
    <t>药理基地</t>
  </si>
  <si>
    <t>国家药物临床试验机构办公室</t>
  </si>
  <si>
    <t>符德静</t>
  </si>
  <si>
    <t>广东药科大学</t>
  </si>
  <si>
    <t>中药学</t>
  </si>
  <si>
    <t>83.00</t>
  </si>
  <si>
    <t>86.3</t>
  </si>
  <si>
    <t>符金星</t>
  </si>
  <si>
    <t>1996.11.14</t>
  </si>
  <si>
    <t>药物化学</t>
  </si>
  <si>
    <t>62.5</t>
  </si>
  <si>
    <t>0303_政治学、汉语言文学、中文</t>
  </si>
  <si>
    <t>赵博雅</t>
  </si>
  <si>
    <t>华中师范大学，2022.07</t>
  </si>
  <si>
    <t>政治学</t>
  </si>
  <si>
    <t>院长办公室</t>
  </si>
  <si>
    <t>0306_医学</t>
  </si>
  <si>
    <t>周馨</t>
  </si>
  <si>
    <t>北京中医药大学，2022.06</t>
  </si>
  <si>
    <t>中西医结合临床</t>
  </si>
  <si>
    <t>医疗质量管理科</t>
  </si>
  <si>
    <t>医务科</t>
  </si>
  <si>
    <t>0308_工商管理、公共管理</t>
  </si>
  <si>
    <t>刘九阳</t>
  </si>
  <si>
    <t>天津大学，2022.06</t>
  </si>
  <si>
    <t>工商管理</t>
  </si>
  <si>
    <t>继续教育部</t>
  </si>
  <si>
    <t>继续教育科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</si>
</sst>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  <numFmt numFmtId="178" formatCode="0.00;[Red]0.00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6"/>
  <sheetViews>
    <sheetView tabSelected="1" zoomScale="90" zoomScaleNormal="90" workbookViewId="0">
      <selection activeCell="S94" sqref="S94"/>
    </sheetView>
  </sheetViews>
  <sheetFormatPr defaultColWidth="9" defaultRowHeight="48" customHeight="1"/>
  <cols>
    <col min="1" max="1" width="7.25" customWidth="1"/>
    <col min="2" max="2" width="17.2166666666667" customWidth="1"/>
    <col min="3" max="3" width="16.9416666666667" customWidth="1"/>
    <col min="5" max="5" width="12.075" customWidth="1"/>
    <col min="6" max="6" width="16.6666666666667" customWidth="1"/>
    <col min="7" max="7" width="14.3" customWidth="1"/>
    <col min="8" max="8" width="12.0833333333333" customWidth="1"/>
    <col min="9" max="9" width="9.85833333333333" style="3" customWidth="1"/>
    <col min="10" max="10" width="11.9416666666667" style="4" customWidth="1"/>
    <col min="11" max="11" width="9" style="5" hidden="1" customWidth="1"/>
    <col min="12" max="12" width="9" hidden="1" customWidth="1"/>
    <col min="13" max="13" width="17.6333333333333" customWidth="1"/>
  </cols>
  <sheetData>
    <row r="1" customHeight="1" spans="1:13">
      <c r="A1" s="6" t="s">
        <v>0</v>
      </c>
      <c r="B1" s="6"/>
      <c r="C1" s="6"/>
      <c r="D1" s="6"/>
      <c r="E1" s="6"/>
      <c r="F1" s="6"/>
      <c r="G1" s="6"/>
      <c r="H1" s="6"/>
      <c r="I1" s="16"/>
      <c r="J1" s="16"/>
      <c r="K1" s="16"/>
      <c r="L1" s="16"/>
      <c r="M1" s="16"/>
    </row>
    <row r="2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17" t="s">
        <v>10</v>
      </c>
      <c r="K2" s="8" t="s">
        <v>11</v>
      </c>
      <c r="L2" s="8" t="s">
        <v>12</v>
      </c>
      <c r="M2" s="7" t="s">
        <v>13</v>
      </c>
    </row>
    <row r="3" customHeight="1" spans="1:13">
      <c r="A3" s="9">
        <v>1</v>
      </c>
      <c r="B3" s="10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11" t="s">
        <v>20</v>
      </c>
      <c r="I3" s="11" t="s">
        <v>21</v>
      </c>
      <c r="J3" s="18">
        <f>H3*0.6+I3*0.4</f>
        <v>83.398</v>
      </c>
      <c r="K3" s="12" t="s">
        <v>22</v>
      </c>
      <c r="L3" s="11" t="s">
        <v>23</v>
      </c>
      <c r="M3" s="19" t="s">
        <v>24</v>
      </c>
    </row>
    <row r="4" customHeight="1" spans="1:13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8" t="s">
        <v>8</v>
      </c>
      <c r="I4" s="8" t="s">
        <v>9</v>
      </c>
      <c r="J4" s="17" t="s">
        <v>10</v>
      </c>
      <c r="K4" s="8" t="s">
        <v>11</v>
      </c>
      <c r="L4" s="8" t="s">
        <v>12</v>
      </c>
      <c r="M4" s="7" t="s">
        <v>13</v>
      </c>
    </row>
    <row r="5" customHeight="1" spans="1:13">
      <c r="A5" s="9">
        <v>1</v>
      </c>
      <c r="B5" s="9" t="s">
        <v>25</v>
      </c>
      <c r="C5" s="9" t="s">
        <v>26</v>
      </c>
      <c r="D5" s="9" t="s">
        <v>27</v>
      </c>
      <c r="E5" s="9" t="s">
        <v>28</v>
      </c>
      <c r="F5" s="9" t="s">
        <v>29</v>
      </c>
      <c r="G5" s="9" t="s">
        <v>30</v>
      </c>
      <c r="H5" s="11" t="s">
        <v>31</v>
      </c>
      <c r="I5" s="11" t="s">
        <v>32</v>
      </c>
      <c r="J5" s="20">
        <f>H5*0.6+I5*0.4</f>
        <v>86.802</v>
      </c>
      <c r="K5" s="12"/>
      <c r="L5" s="11"/>
      <c r="M5" s="19" t="s">
        <v>33</v>
      </c>
    </row>
    <row r="6" customHeight="1" spans="1:13">
      <c r="A6" s="9">
        <v>2</v>
      </c>
      <c r="B6" s="9" t="s">
        <v>25</v>
      </c>
      <c r="C6" s="9" t="s">
        <v>34</v>
      </c>
      <c r="D6" s="9" t="s">
        <v>27</v>
      </c>
      <c r="E6" s="9" t="s">
        <v>35</v>
      </c>
      <c r="F6" s="9" t="s">
        <v>36</v>
      </c>
      <c r="G6" s="9" t="s">
        <v>19</v>
      </c>
      <c r="H6" s="11" t="s">
        <v>37</v>
      </c>
      <c r="I6" s="11" t="s">
        <v>38</v>
      </c>
      <c r="J6" s="20">
        <f>H6*0.6+I6*0.4</f>
        <v>85.198</v>
      </c>
      <c r="K6" s="12"/>
      <c r="L6" s="11"/>
      <c r="M6" s="19" t="s">
        <v>33</v>
      </c>
    </row>
    <row r="7" customHeight="1" spans="1:13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8" t="s">
        <v>8</v>
      </c>
      <c r="I7" s="8" t="s">
        <v>9</v>
      </c>
      <c r="J7" s="17" t="s">
        <v>10</v>
      </c>
      <c r="K7" s="8" t="s">
        <v>11</v>
      </c>
      <c r="L7" s="8" t="s">
        <v>12</v>
      </c>
      <c r="M7" s="7" t="s">
        <v>13</v>
      </c>
    </row>
    <row r="8" ht="37" customHeight="1" spans="1:13">
      <c r="A8" s="9">
        <v>1</v>
      </c>
      <c r="B8" s="9" t="s">
        <v>39</v>
      </c>
      <c r="C8" s="9" t="s">
        <v>40</v>
      </c>
      <c r="D8" s="9" t="s">
        <v>27</v>
      </c>
      <c r="E8" s="9" t="s">
        <v>41</v>
      </c>
      <c r="F8" s="9" t="s">
        <v>29</v>
      </c>
      <c r="G8" s="9" t="s">
        <v>42</v>
      </c>
      <c r="H8" s="12" t="s">
        <v>43</v>
      </c>
      <c r="I8" s="12" t="s">
        <v>44</v>
      </c>
      <c r="J8" s="20">
        <f t="shared" ref="J8:J13" si="0">H8*0.6+I8*0.4</f>
        <v>88.2</v>
      </c>
      <c r="K8" s="12" t="s">
        <v>45</v>
      </c>
      <c r="L8" s="12" t="s">
        <v>23</v>
      </c>
      <c r="M8" s="19" t="s">
        <v>45</v>
      </c>
    </row>
    <row r="9" ht="37" customHeight="1" spans="1:13">
      <c r="A9" s="9">
        <v>2</v>
      </c>
      <c r="B9" s="9" t="s">
        <v>39</v>
      </c>
      <c r="C9" s="9" t="s">
        <v>46</v>
      </c>
      <c r="D9" s="9" t="s">
        <v>27</v>
      </c>
      <c r="E9" s="9" t="s">
        <v>47</v>
      </c>
      <c r="F9" s="9" t="s">
        <v>48</v>
      </c>
      <c r="G9" s="9" t="s">
        <v>49</v>
      </c>
      <c r="H9" s="12" t="s">
        <v>50</v>
      </c>
      <c r="I9" s="12" t="s">
        <v>51</v>
      </c>
      <c r="J9" s="20">
        <f t="shared" si="0"/>
        <v>87</v>
      </c>
      <c r="K9" s="12" t="s">
        <v>45</v>
      </c>
      <c r="L9" s="12" t="s">
        <v>23</v>
      </c>
      <c r="M9" s="19" t="s">
        <v>45</v>
      </c>
    </row>
    <row r="10" ht="37" customHeight="1" spans="1:13">
      <c r="A10" s="9">
        <v>3</v>
      </c>
      <c r="B10" s="9" t="s">
        <v>39</v>
      </c>
      <c r="C10" s="9" t="s">
        <v>52</v>
      </c>
      <c r="D10" s="9" t="s">
        <v>27</v>
      </c>
      <c r="E10" s="9" t="s">
        <v>53</v>
      </c>
      <c r="F10" s="9" t="s">
        <v>54</v>
      </c>
      <c r="G10" s="9" t="s">
        <v>55</v>
      </c>
      <c r="H10" s="12" t="s">
        <v>56</v>
      </c>
      <c r="I10" s="12" t="s">
        <v>57</v>
      </c>
      <c r="J10" s="20">
        <f t="shared" si="0"/>
        <v>86.002</v>
      </c>
      <c r="K10" s="12" t="s">
        <v>45</v>
      </c>
      <c r="L10" s="12" t="s">
        <v>23</v>
      </c>
      <c r="M10" s="19" t="s">
        <v>45</v>
      </c>
    </row>
    <row r="11" ht="37" customHeight="1" spans="1:13">
      <c r="A11" s="9">
        <v>4</v>
      </c>
      <c r="B11" s="9" t="s">
        <v>39</v>
      </c>
      <c r="C11" s="9" t="s">
        <v>58</v>
      </c>
      <c r="D11" s="9" t="s">
        <v>27</v>
      </c>
      <c r="E11" s="9" t="s">
        <v>59</v>
      </c>
      <c r="F11" s="9" t="s">
        <v>60</v>
      </c>
      <c r="G11" s="9" t="s">
        <v>19</v>
      </c>
      <c r="H11" s="12" t="s">
        <v>61</v>
      </c>
      <c r="I11" s="12" t="s">
        <v>62</v>
      </c>
      <c r="J11" s="20">
        <f t="shared" si="0"/>
        <v>85.4</v>
      </c>
      <c r="K11" s="12" t="s">
        <v>45</v>
      </c>
      <c r="L11" s="12" t="s">
        <v>23</v>
      </c>
      <c r="M11" s="19" t="s">
        <v>45</v>
      </c>
    </row>
    <row r="12" ht="37" customHeight="1" spans="1:13">
      <c r="A12" s="9">
        <v>5</v>
      </c>
      <c r="B12" s="9" t="s">
        <v>39</v>
      </c>
      <c r="C12" s="9" t="s">
        <v>63</v>
      </c>
      <c r="D12" s="9" t="s">
        <v>16</v>
      </c>
      <c r="E12" s="9" t="s">
        <v>64</v>
      </c>
      <c r="F12" s="9" t="s">
        <v>48</v>
      </c>
      <c r="G12" s="9" t="s">
        <v>19</v>
      </c>
      <c r="H12" s="12" t="s">
        <v>65</v>
      </c>
      <c r="I12" s="12" t="s">
        <v>66</v>
      </c>
      <c r="J12" s="20">
        <f t="shared" si="0"/>
        <v>83.398</v>
      </c>
      <c r="K12" s="12" t="s">
        <v>45</v>
      </c>
      <c r="L12" s="12" t="s">
        <v>23</v>
      </c>
      <c r="M12" s="19" t="s">
        <v>45</v>
      </c>
    </row>
    <row r="13" ht="37" customHeight="1" spans="1:13">
      <c r="A13" s="9">
        <v>6</v>
      </c>
      <c r="B13" s="9" t="s">
        <v>39</v>
      </c>
      <c r="C13" s="9" t="s">
        <v>67</v>
      </c>
      <c r="D13" s="9" t="s">
        <v>27</v>
      </c>
      <c r="E13" s="9" t="s">
        <v>68</v>
      </c>
      <c r="F13" s="9" t="s">
        <v>48</v>
      </c>
      <c r="G13" s="9" t="s">
        <v>19</v>
      </c>
      <c r="H13" s="12" t="s">
        <v>61</v>
      </c>
      <c r="I13" s="12" t="s">
        <v>69</v>
      </c>
      <c r="J13" s="20">
        <f t="shared" si="0"/>
        <v>77.2</v>
      </c>
      <c r="K13" s="12" t="s">
        <v>45</v>
      </c>
      <c r="L13" s="12" t="s">
        <v>23</v>
      </c>
      <c r="M13" s="19" t="s">
        <v>70</v>
      </c>
    </row>
    <row r="14" customHeight="1" spans="1:13">
      <c r="A14" s="7" t="s">
        <v>1</v>
      </c>
      <c r="B14" s="7" t="s">
        <v>2</v>
      </c>
      <c r="C14" s="7" t="s">
        <v>3</v>
      </c>
      <c r="D14" s="7" t="s">
        <v>4</v>
      </c>
      <c r="E14" s="7" t="s">
        <v>5</v>
      </c>
      <c r="F14" s="7" t="s">
        <v>6</v>
      </c>
      <c r="G14" s="7" t="s">
        <v>7</v>
      </c>
      <c r="H14" s="8" t="s">
        <v>8</v>
      </c>
      <c r="I14" s="8" t="s">
        <v>9</v>
      </c>
      <c r="J14" s="17" t="s">
        <v>10</v>
      </c>
      <c r="K14" s="8" t="s">
        <v>11</v>
      </c>
      <c r="L14" s="8" t="s">
        <v>12</v>
      </c>
      <c r="M14" s="7" t="s">
        <v>13</v>
      </c>
    </row>
    <row r="15" customHeight="1" spans="1:13">
      <c r="A15" s="9">
        <v>1</v>
      </c>
      <c r="B15" s="9" t="s">
        <v>71</v>
      </c>
      <c r="C15" s="9" t="s">
        <v>72</v>
      </c>
      <c r="D15" s="9" t="s">
        <v>27</v>
      </c>
      <c r="E15" s="9" t="s">
        <v>73</v>
      </c>
      <c r="F15" s="9" t="s">
        <v>74</v>
      </c>
      <c r="G15" s="9" t="s">
        <v>75</v>
      </c>
      <c r="H15" s="12" t="s">
        <v>56</v>
      </c>
      <c r="I15" s="12" t="s">
        <v>76</v>
      </c>
      <c r="J15" s="20">
        <f>H15*0.6+I15*0.4</f>
        <v>84.002</v>
      </c>
      <c r="K15" s="12" t="s">
        <v>77</v>
      </c>
      <c r="L15" s="12" t="s">
        <v>78</v>
      </c>
      <c r="M15" s="19" t="s">
        <v>77</v>
      </c>
    </row>
    <row r="16" customHeight="1" spans="1:13">
      <c r="A16" s="9">
        <v>2</v>
      </c>
      <c r="B16" s="9" t="s">
        <v>71</v>
      </c>
      <c r="C16" s="9" t="s">
        <v>79</v>
      </c>
      <c r="D16" s="9" t="s">
        <v>27</v>
      </c>
      <c r="E16" s="9" t="s">
        <v>80</v>
      </c>
      <c r="F16" s="9" t="s">
        <v>48</v>
      </c>
      <c r="G16" s="9" t="s">
        <v>19</v>
      </c>
      <c r="H16" s="12" t="s">
        <v>81</v>
      </c>
      <c r="I16" s="12" t="s">
        <v>32</v>
      </c>
      <c r="J16" s="20">
        <f>H16*0.6+I16*0.4</f>
        <v>83.598</v>
      </c>
      <c r="K16" s="12" t="s">
        <v>77</v>
      </c>
      <c r="L16" s="12" t="s">
        <v>23</v>
      </c>
      <c r="M16" s="19" t="s">
        <v>77</v>
      </c>
    </row>
    <row r="17" customHeight="1" spans="1:13">
      <c r="A17" s="9">
        <v>3</v>
      </c>
      <c r="B17" s="9" t="s">
        <v>71</v>
      </c>
      <c r="C17" s="9" t="s">
        <v>82</v>
      </c>
      <c r="D17" s="9" t="s">
        <v>27</v>
      </c>
      <c r="E17" s="9" t="s">
        <v>83</v>
      </c>
      <c r="F17" s="9" t="s">
        <v>84</v>
      </c>
      <c r="G17" s="9" t="s">
        <v>85</v>
      </c>
      <c r="H17" s="12" t="s">
        <v>86</v>
      </c>
      <c r="I17" s="12" t="s">
        <v>87</v>
      </c>
      <c r="J17" s="20">
        <f>H17*0.6+I17*0.4</f>
        <v>80.6</v>
      </c>
      <c r="K17" s="12" t="s">
        <v>77</v>
      </c>
      <c r="L17" s="12" t="s">
        <v>23</v>
      </c>
      <c r="M17" s="19" t="s">
        <v>77</v>
      </c>
    </row>
    <row r="18" ht="59" customHeight="1" spans="1:13">
      <c r="A18" s="9">
        <v>4</v>
      </c>
      <c r="B18" s="9" t="s">
        <v>71</v>
      </c>
      <c r="C18" s="9" t="s">
        <v>88</v>
      </c>
      <c r="D18" s="9" t="s">
        <v>27</v>
      </c>
      <c r="E18" s="9" t="s">
        <v>89</v>
      </c>
      <c r="F18" s="9" t="s">
        <v>90</v>
      </c>
      <c r="G18" s="9" t="s">
        <v>91</v>
      </c>
      <c r="H18" s="12" t="s">
        <v>92</v>
      </c>
      <c r="I18" s="12" t="s">
        <v>93</v>
      </c>
      <c r="J18" s="20">
        <f>H18*0.6+I18*0.4</f>
        <v>79</v>
      </c>
      <c r="K18" s="12" t="s">
        <v>77</v>
      </c>
      <c r="L18" s="12" t="s">
        <v>23</v>
      </c>
      <c r="M18" s="19" t="s">
        <v>70</v>
      </c>
    </row>
    <row r="19" ht="53" customHeight="1" spans="1:13">
      <c r="A19" s="9">
        <v>5</v>
      </c>
      <c r="B19" s="9" t="s">
        <v>71</v>
      </c>
      <c r="C19" s="9" t="s">
        <v>94</v>
      </c>
      <c r="D19" s="9" t="s">
        <v>27</v>
      </c>
      <c r="E19" s="9" t="s">
        <v>95</v>
      </c>
      <c r="F19" s="9" t="s">
        <v>96</v>
      </c>
      <c r="G19" s="9" t="s">
        <v>97</v>
      </c>
      <c r="H19" s="12" t="s">
        <v>98</v>
      </c>
      <c r="I19" s="12" t="s">
        <v>99</v>
      </c>
      <c r="J19" s="20">
        <f>H19*0.6+I19*0.4</f>
        <v>79.002</v>
      </c>
      <c r="K19" s="12" t="s">
        <v>77</v>
      </c>
      <c r="L19" s="12" t="s">
        <v>23</v>
      </c>
      <c r="M19" s="19" t="s">
        <v>70</v>
      </c>
    </row>
    <row r="20" customHeight="1" spans="1:13">
      <c r="A20" s="7" t="s">
        <v>1</v>
      </c>
      <c r="B20" s="7" t="s">
        <v>2</v>
      </c>
      <c r="C20" s="7" t="s">
        <v>3</v>
      </c>
      <c r="D20" s="7" t="s">
        <v>4</v>
      </c>
      <c r="E20" s="7" t="s">
        <v>5</v>
      </c>
      <c r="F20" s="7" t="s">
        <v>6</v>
      </c>
      <c r="G20" s="7" t="s">
        <v>7</v>
      </c>
      <c r="H20" s="8" t="s">
        <v>8</v>
      </c>
      <c r="I20" s="17" t="s">
        <v>9</v>
      </c>
      <c r="J20" s="17" t="s">
        <v>10</v>
      </c>
      <c r="K20" s="8" t="s">
        <v>11</v>
      </c>
      <c r="L20" s="8" t="s">
        <v>12</v>
      </c>
      <c r="M20" s="7" t="s">
        <v>13</v>
      </c>
    </row>
    <row r="21" ht="56" customHeight="1" spans="1:13">
      <c r="A21" s="9">
        <v>1</v>
      </c>
      <c r="B21" s="9" t="s">
        <v>100</v>
      </c>
      <c r="C21" s="9" t="s">
        <v>101</v>
      </c>
      <c r="D21" s="9" t="s">
        <v>16</v>
      </c>
      <c r="E21" s="9" t="s">
        <v>102</v>
      </c>
      <c r="F21" s="9" t="s">
        <v>48</v>
      </c>
      <c r="G21" s="9" t="s">
        <v>103</v>
      </c>
      <c r="H21" s="12" t="s">
        <v>104</v>
      </c>
      <c r="I21" s="20">
        <v>87.67</v>
      </c>
      <c r="J21" s="20">
        <f>H21*0.6+I21*0.4</f>
        <v>85.27</v>
      </c>
      <c r="K21" s="12" t="s">
        <v>105</v>
      </c>
      <c r="L21" s="12" t="s">
        <v>23</v>
      </c>
      <c r="M21" s="19" t="s">
        <v>106</v>
      </c>
    </row>
    <row r="22" ht="59" customHeight="1" spans="1:13">
      <c r="A22" s="9">
        <v>2</v>
      </c>
      <c r="B22" s="9" t="s">
        <v>100</v>
      </c>
      <c r="C22" s="9" t="s">
        <v>107</v>
      </c>
      <c r="D22" s="9" t="s">
        <v>16</v>
      </c>
      <c r="E22" s="9" t="s">
        <v>108</v>
      </c>
      <c r="F22" s="9" t="s">
        <v>109</v>
      </c>
      <c r="G22" s="9" t="s">
        <v>103</v>
      </c>
      <c r="H22" s="12" t="s">
        <v>65</v>
      </c>
      <c r="I22" s="20">
        <v>75.33</v>
      </c>
      <c r="J22" s="20">
        <f>H22*0.6+I22*0.4</f>
        <v>77.13</v>
      </c>
      <c r="K22" s="12"/>
      <c r="L22" s="12"/>
      <c r="M22" s="19" t="s">
        <v>105</v>
      </c>
    </row>
    <row r="23" ht="54" customHeight="1" spans="1:13">
      <c r="A23" s="9">
        <v>3</v>
      </c>
      <c r="B23" s="9" t="s">
        <v>100</v>
      </c>
      <c r="C23" s="9" t="s">
        <v>110</v>
      </c>
      <c r="D23" s="9" t="s">
        <v>16</v>
      </c>
      <c r="E23" s="9" t="s">
        <v>111</v>
      </c>
      <c r="F23" s="9" t="s">
        <v>48</v>
      </c>
      <c r="G23" s="9" t="s">
        <v>103</v>
      </c>
      <c r="H23" s="12" t="s">
        <v>112</v>
      </c>
      <c r="I23" s="20">
        <v>72</v>
      </c>
      <c r="J23" s="20">
        <f>H23*0.6+I23*0.4</f>
        <v>75.402</v>
      </c>
      <c r="K23" s="12" t="s">
        <v>105</v>
      </c>
      <c r="L23" s="12" t="s">
        <v>23</v>
      </c>
      <c r="M23" s="19" t="s">
        <v>105</v>
      </c>
    </row>
    <row r="24" customHeight="1" spans="1:13">
      <c r="A24" s="7" t="s">
        <v>1</v>
      </c>
      <c r="B24" s="7" t="s">
        <v>2</v>
      </c>
      <c r="C24" s="7" t="s">
        <v>3</v>
      </c>
      <c r="D24" s="7" t="s">
        <v>4</v>
      </c>
      <c r="E24" s="7" t="s">
        <v>5</v>
      </c>
      <c r="F24" s="7" t="s">
        <v>113</v>
      </c>
      <c r="G24" s="7" t="s">
        <v>7</v>
      </c>
      <c r="H24" s="13" t="s">
        <v>8</v>
      </c>
      <c r="I24" s="8" t="s">
        <v>9</v>
      </c>
      <c r="J24" s="13" t="s">
        <v>10</v>
      </c>
      <c r="K24" s="8" t="s">
        <v>11</v>
      </c>
      <c r="L24" s="8" t="s">
        <v>12</v>
      </c>
      <c r="M24" s="7" t="s">
        <v>13</v>
      </c>
    </row>
    <row r="25" customHeight="1" spans="1:13">
      <c r="A25" s="9">
        <v>1</v>
      </c>
      <c r="B25" s="9" t="s">
        <v>114</v>
      </c>
      <c r="C25" s="9" t="s">
        <v>115</v>
      </c>
      <c r="D25" s="9" t="s">
        <v>16</v>
      </c>
      <c r="E25" s="9" t="s">
        <v>116</v>
      </c>
      <c r="F25" s="9" t="s">
        <v>48</v>
      </c>
      <c r="G25" s="9" t="s">
        <v>103</v>
      </c>
      <c r="H25" s="12" t="s">
        <v>117</v>
      </c>
      <c r="I25" s="20">
        <v>92</v>
      </c>
      <c r="J25" s="20">
        <f t="shared" ref="J25:J31" si="1">H25*0.6+I25*0.4</f>
        <v>88.4</v>
      </c>
      <c r="K25" s="12" t="s">
        <v>118</v>
      </c>
      <c r="L25" s="12" t="s">
        <v>23</v>
      </c>
      <c r="M25" s="12" t="s">
        <v>118</v>
      </c>
    </row>
    <row r="26" customHeight="1" spans="1:13">
      <c r="A26" s="9">
        <v>2</v>
      </c>
      <c r="B26" s="9" t="s">
        <v>114</v>
      </c>
      <c r="C26" s="9" t="s">
        <v>119</v>
      </c>
      <c r="D26" s="9" t="s">
        <v>16</v>
      </c>
      <c r="E26" s="9" t="s">
        <v>120</v>
      </c>
      <c r="F26" s="9" t="s">
        <v>48</v>
      </c>
      <c r="G26" s="9" t="s">
        <v>121</v>
      </c>
      <c r="H26" s="12" t="s">
        <v>122</v>
      </c>
      <c r="I26" s="20">
        <v>91.67</v>
      </c>
      <c r="J26" s="20">
        <f t="shared" si="1"/>
        <v>86.666</v>
      </c>
      <c r="K26" s="12" t="s">
        <v>123</v>
      </c>
      <c r="L26" s="12" t="s">
        <v>23</v>
      </c>
      <c r="M26" s="12" t="s">
        <v>123</v>
      </c>
    </row>
    <row r="27" customHeight="1" spans="1:13">
      <c r="A27" s="9">
        <v>3</v>
      </c>
      <c r="B27" s="9" t="s">
        <v>114</v>
      </c>
      <c r="C27" s="9" t="s">
        <v>124</v>
      </c>
      <c r="D27" s="9" t="s">
        <v>16</v>
      </c>
      <c r="E27" s="9" t="s">
        <v>125</v>
      </c>
      <c r="F27" s="9" t="s">
        <v>48</v>
      </c>
      <c r="G27" s="9" t="s">
        <v>126</v>
      </c>
      <c r="H27" s="12" t="s">
        <v>31</v>
      </c>
      <c r="I27" s="20">
        <v>91</v>
      </c>
      <c r="J27" s="20">
        <f t="shared" si="1"/>
        <v>86.002</v>
      </c>
      <c r="K27" s="12" t="s">
        <v>118</v>
      </c>
      <c r="L27" s="12" t="s">
        <v>23</v>
      </c>
      <c r="M27" s="12" t="s">
        <v>118</v>
      </c>
    </row>
    <row r="28" customHeight="1" spans="1:13">
      <c r="A28" s="9">
        <v>4</v>
      </c>
      <c r="B28" s="9" t="s">
        <v>114</v>
      </c>
      <c r="C28" s="9" t="s">
        <v>127</v>
      </c>
      <c r="D28" s="9" t="s">
        <v>16</v>
      </c>
      <c r="E28" s="9" t="s">
        <v>128</v>
      </c>
      <c r="F28" s="9" t="s">
        <v>129</v>
      </c>
      <c r="G28" s="9" t="s">
        <v>130</v>
      </c>
      <c r="H28" s="12" t="s">
        <v>131</v>
      </c>
      <c r="I28" s="20">
        <v>92</v>
      </c>
      <c r="J28" s="20">
        <f t="shared" si="1"/>
        <v>86</v>
      </c>
      <c r="K28" s="12" t="s">
        <v>118</v>
      </c>
      <c r="L28" s="12" t="s">
        <v>23</v>
      </c>
      <c r="M28" s="12" t="s">
        <v>118</v>
      </c>
    </row>
    <row r="29" customHeight="1" spans="1:13">
      <c r="A29" s="9">
        <v>5</v>
      </c>
      <c r="B29" s="9" t="s">
        <v>114</v>
      </c>
      <c r="C29" s="9" t="s">
        <v>132</v>
      </c>
      <c r="D29" s="9" t="s">
        <v>16</v>
      </c>
      <c r="E29" s="9" t="s">
        <v>133</v>
      </c>
      <c r="F29" s="9" t="s">
        <v>134</v>
      </c>
      <c r="G29" s="9" t="s">
        <v>103</v>
      </c>
      <c r="H29" s="12" t="s">
        <v>92</v>
      </c>
      <c r="I29" s="20">
        <v>90</v>
      </c>
      <c r="J29" s="20">
        <f t="shared" si="1"/>
        <v>84.6</v>
      </c>
      <c r="K29" s="12" t="s">
        <v>123</v>
      </c>
      <c r="L29" s="12" t="s">
        <v>23</v>
      </c>
      <c r="M29" s="12" t="s">
        <v>123</v>
      </c>
    </row>
    <row r="30" s="1" customFormat="1" ht="44" customHeight="1" spans="1:13">
      <c r="A30" s="9">
        <v>6</v>
      </c>
      <c r="B30" s="9" t="s">
        <v>135</v>
      </c>
      <c r="C30" s="9" t="s">
        <v>136</v>
      </c>
      <c r="D30" s="9" t="s">
        <v>16</v>
      </c>
      <c r="E30" s="9" t="s">
        <v>137</v>
      </c>
      <c r="F30" s="9" t="s">
        <v>138</v>
      </c>
      <c r="G30" s="9" t="s">
        <v>103</v>
      </c>
      <c r="H30" s="12" t="s">
        <v>139</v>
      </c>
      <c r="I30" s="20">
        <v>89.33</v>
      </c>
      <c r="J30" s="20">
        <f t="shared" si="1"/>
        <v>84.134</v>
      </c>
      <c r="K30" s="12"/>
      <c r="L30" s="12"/>
      <c r="M30" s="12" t="s">
        <v>140</v>
      </c>
    </row>
    <row r="31" s="1" customFormat="1" ht="41" customHeight="1" spans="1:13">
      <c r="A31" s="9">
        <v>7</v>
      </c>
      <c r="B31" s="9" t="s">
        <v>141</v>
      </c>
      <c r="C31" s="9" t="s">
        <v>142</v>
      </c>
      <c r="D31" s="9" t="s">
        <v>16</v>
      </c>
      <c r="E31" s="9" t="s">
        <v>143</v>
      </c>
      <c r="F31" s="9" t="s">
        <v>144</v>
      </c>
      <c r="G31" s="9" t="s">
        <v>103</v>
      </c>
      <c r="H31" s="12" t="s">
        <v>139</v>
      </c>
      <c r="I31" s="20">
        <v>87</v>
      </c>
      <c r="J31" s="20">
        <f t="shared" si="1"/>
        <v>83.202</v>
      </c>
      <c r="K31" s="12"/>
      <c r="L31" s="12"/>
      <c r="M31" s="12" t="s">
        <v>140</v>
      </c>
    </row>
    <row r="32" s="1" customFormat="1" customHeight="1" spans="1:13">
      <c r="A32" s="7" t="s">
        <v>1</v>
      </c>
      <c r="B32" s="7" t="s">
        <v>2</v>
      </c>
      <c r="C32" s="7" t="s">
        <v>3</v>
      </c>
      <c r="D32" s="7" t="s">
        <v>4</v>
      </c>
      <c r="E32" s="7" t="s">
        <v>5</v>
      </c>
      <c r="F32" s="7" t="s">
        <v>113</v>
      </c>
      <c r="G32" s="7" t="s">
        <v>7</v>
      </c>
      <c r="H32" s="13" t="s">
        <v>8</v>
      </c>
      <c r="I32" s="8" t="s">
        <v>9</v>
      </c>
      <c r="J32" s="13" t="s">
        <v>10</v>
      </c>
      <c r="K32" s="8" t="s">
        <v>11</v>
      </c>
      <c r="L32" s="8" t="s">
        <v>12</v>
      </c>
      <c r="M32" s="7" t="s">
        <v>13</v>
      </c>
    </row>
    <row r="33" s="1" customFormat="1" customHeight="1" spans="1:13">
      <c r="A33" s="9">
        <v>1</v>
      </c>
      <c r="B33" s="9" t="s">
        <v>145</v>
      </c>
      <c r="C33" s="9" t="s">
        <v>146</v>
      </c>
      <c r="D33" s="9" t="s">
        <v>16</v>
      </c>
      <c r="E33" s="9" t="s">
        <v>147</v>
      </c>
      <c r="F33" s="9" t="s">
        <v>48</v>
      </c>
      <c r="G33" s="9" t="s">
        <v>103</v>
      </c>
      <c r="H33" s="12" t="s">
        <v>148</v>
      </c>
      <c r="I33" s="20">
        <v>87</v>
      </c>
      <c r="J33" s="20">
        <f t="shared" ref="J33:J35" si="2">H33*0.6+I33*0.4</f>
        <v>82.002</v>
      </c>
      <c r="K33" s="20"/>
      <c r="L33" s="12"/>
      <c r="M33" s="12" t="s">
        <v>140</v>
      </c>
    </row>
    <row r="34" s="1" customFormat="1" customHeight="1" spans="1:13">
      <c r="A34" s="9">
        <v>2</v>
      </c>
      <c r="B34" s="9" t="s">
        <v>145</v>
      </c>
      <c r="C34" s="9" t="s">
        <v>149</v>
      </c>
      <c r="D34" s="9" t="s">
        <v>16</v>
      </c>
      <c r="E34" s="9" t="s">
        <v>150</v>
      </c>
      <c r="F34" s="9" t="s">
        <v>48</v>
      </c>
      <c r="G34" s="9" t="s">
        <v>103</v>
      </c>
      <c r="H34" s="12" t="s">
        <v>65</v>
      </c>
      <c r="I34" s="20">
        <v>82.5</v>
      </c>
      <c r="J34" s="20">
        <f t="shared" si="2"/>
        <v>79.998</v>
      </c>
      <c r="K34" s="20"/>
      <c r="L34" s="12"/>
      <c r="M34" s="12" t="s">
        <v>140</v>
      </c>
    </row>
    <row r="35" s="1" customFormat="1" customHeight="1" spans="1:13">
      <c r="A35" s="9">
        <v>3</v>
      </c>
      <c r="B35" s="9" t="s">
        <v>145</v>
      </c>
      <c r="C35" s="9" t="s">
        <v>151</v>
      </c>
      <c r="D35" s="9" t="s">
        <v>16</v>
      </c>
      <c r="E35" s="9" t="s">
        <v>152</v>
      </c>
      <c r="F35" s="9" t="s">
        <v>48</v>
      </c>
      <c r="G35" s="9" t="s">
        <v>103</v>
      </c>
      <c r="H35" s="12" t="s">
        <v>153</v>
      </c>
      <c r="I35" s="20">
        <v>77.5</v>
      </c>
      <c r="J35" s="20">
        <f t="shared" si="2"/>
        <v>76</v>
      </c>
      <c r="K35" s="20"/>
      <c r="L35" s="12"/>
      <c r="M35" s="12" t="s">
        <v>140</v>
      </c>
    </row>
    <row r="36" ht="60" customHeight="1" spans="1:13">
      <c r="A36" s="14" t="s">
        <v>1</v>
      </c>
      <c r="B36" s="7" t="s">
        <v>2</v>
      </c>
      <c r="C36" s="7" t="s">
        <v>3</v>
      </c>
      <c r="D36" s="7" t="s">
        <v>4</v>
      </c>
      <c r="E36" s="7" t="s">
        <v>5</v>
      </c>
      <c r="F36" s="7" t="s">
        <v>113</v>
      </c>
      <c r="G36" s="7" t="s">
        <v>7</v>
      </c>
      <c r="H36" s="13" t="s">
        <v>8</v>
      </c>
      <c r="I36" s="8" t="s">
        <v>9</v>
      </c>
      <c r="J36" s="13" t="s">
        <v>10</v>
      </c>
      <c r="K36" s="8" t="s">
        <v>11</v>
      </c>
      <c r="L36" s="8" t="s">
        <v>12</v>
      </c>
      <c r="M36" s="7" t="s">
        <v>13</v>
      </c>
    </row>
    <row r="37" ht="67" customHeight="1" spans="1:13">
      <c r="A37" s="9">
        <v>1</v>
      </c>
      <c r="B37" s="9" t="s">
        <v>154</v>
      </c>
      <c r="C37" s="9" t="s">
        <v>155</v>
      </c>
      <c r="D37" s="9" t="s">
        <v>16</v>
      </c>
      <c r="E37" s="9" t="s">
        <v>156</v>
      </c>
      <c r="F37" s="9" t="s">
        <v>36</v>
      </c>
      <c r="G37" s="9" t="s">
        <v>157</v>
      </c>
      <c r="H37" s="12" t="s">
        <v>158</v>
      </c>
      <c r="I37" s="20">
        <v>86.5</v>
      </c>
      <c r="J37" s="20">
        <f>H37*0.6+I37*0.4</f>
        <v>82.402</v>
      </c>
      <c r="K37" s="12" t="s">
        <v>159</v>
      </c>
      <c r="L37" s="12" t="s">
        <v>78</v>
      </c>
      <c r="M37" s="19" t="s">
        <v>159</v>
      </c>
    </row>
    <row r="38" ht="70" customHeight="1" spans="1:13">
      <c r="A38" s="9">
        <v>2</v>
      </c>
      <c r="B38" s="9" t="s">
        <v>154</v>
      </c>
      <c r="C38" s="9" t="s">
        <v>160</v>
      </c>
      <c r="D38" s="9" t="s">
        <v>16</v>
      </c>
      <c r="E38" s="9" t="s">
        <v>161</v>
      </c>
      <c r="F38" s="9" t="s">
        <v>162</v>
      </c>
      <c r="G38" s="9" t="s">
        <v>157</v>
      </c>
      <c r="H38" s="12" t="s">
        <v>92</v>
      </c>
      <c r="I38" s="20">
        <v>83.5</v>
      </c>
      <c r="J38" s="20">
        <f>H38*0.6+I38*0.4</f>
        <v>82</v>
      </c>
      <c r="K38" s="12" t="s">
        <v>159</v>
      </c>
      <c r="L38" s="12" t="s">
        <v>23</v>
      </c>
      <c r="M38" s="19" t="s">
        <v>159</v>
      </c>
    </row>
    <row r="39" s="1" customFormat="1" ht="68" customHeight="1" spans="1:13">
      <c r="A39" s="9">
        <v>3</v>
      </c>
      <c r="B39" s="9" t="s">
        <v>154</v>
      </c>
      <c r="C39" s="9" t="s">
        <v>163</v>
      </c>
      <c r="D39" s="9" t="s">
        <v>16</v>
      </c>
      <c r="E39" s="9" t="s">
        <v>164</v>
      </c>
      <c r="F39" s="9" t="s">
        <v>165</v>
      </c>
      <c r="G39" s="9" t="s">
        <v>166</v>
      </c>
      <c r="H39" s="12" t="s">
        <v>65</v>
      </c>
      <c r="I39" s="20">
        <v>73.5</v>
      </c>
      <c r="J39" s="20">
        <f>H39*0.6+I39*0.4</f>
        <v>76.398</v>
      </c>
      <c r="K39" s="12" t="s">
        <v>159</v>
      </c>
      <c r="L39" s="12" t="s">
        <v>78</v>
      </c>
      <c r="M39" s="19" t="s">
        <v>167</v>
      </c>
    </row>
    <row r="40" ht="68" customHeight="1" spans="1:13">
      <c r="A40" s="7" t="s">
        <v>1</v>
      </c>
      <c r="B40" s="7" t="s">
        <v>2</v>
      </c>
      <c r="C40" s="7" t="s">
        <v>3</v>
      </c>
      <c r="D40" s="7" t="s">
        <v>4</v>
      </c>
      <c r="E40" s="7" t="s">
        <v>5</v>
      </c>
      <c r="F40" s="7" t="s">
        <v>113</v>
      </c>
      <c r="G40" s="7" t="s">
        <v>7</v>
      </c>
      <c r="H40" s="13" t="s">
        <v>8</v>
      </c>
      <c r="I40" s="8" t="s">
        <v>9</v>
      </c>
      <c r="J40" s="13" t="s">
        <v>10</v>
      </c>
      <c r="K40" s="8" t="s">
        <v>11</v>
      </c>
      <c r="L40" s="8" t="s">
        <v>12</v>
      </c>
      <c r="M40" s="7" t="s">
        <v>13</v>
      </c>
    </row>
    <row r="41" ht="62" customHeight="1" spans="1:13">
      <c r="A41" s="9">
        <v>1</v>
      </c>
      <c r="B41" s="9" t="s">
        <v>168</v>
      </c>
      <c r="C41" s="9" t="s">
        <v>169</v>
      </c>
      <c r="D41" s="9" t="s">
        <v>16</v>
      </c>
      <c r="E41" s="9" t="s">
        <v>170</v>
      </c>
      <c r="F41" s="9" t="s">
        <v>165</v>
      </c>
      <c r="G41" s="9" t="s">
        <v>171</v>
      </c>
      <c r="H41" s="12" t="s">
        <v>81</v>
      </c>
      <c r="I41" s="20">
        <v>90.5</v>
      </c>
      <c r="J41" s="20">
        <f>H41*0.6+I41*0.4</f>
        <v>82.598</v>
      </c>
      <c r="K41" s="12" t="s">
        <v>172</v>
      </c>
      <c r="L41" s="12" t="s">
        <v>78</v>
      </c>
      <c r="M41" s="19" t="s">
        <v>172</v>
      </c>
    </row>
    <row r="42" ht="65" customHeight="1" spans="1:13">
      <c r="A42" s="9">
        <v>2</v>
      </c>
      <c r="B42" s="9" t="s">
        <v>168</v>
      </c>
      <c r="C42" s="9" t="s">
        <v>173</v>
      </c>
      <c r="D42" s="9" t="s">
        <v>16</v>
      </c>
      <c r="E42" s="9" t="s">
        <v>174</v>
      </c>
      <c r="F42" s="9" t="s">
        <v>175</v>
      </c>
      <c r="G42" s="9" t="s">
        <v>176</v>
      </c>
      <c r="H42" s="12" t="s">
        <v>177</v>
      </c>
      <c r="I42" s="20">
        <v>81</v>
      </c>
      <c r="J42" s="20">
        <f>H42*0.6+I42*0.4</f>
        <v>81.198</v>
      </c>
      <c r="K42" s="12" t="s">
        <v>172</v>
      </c>
      <c r="L42" s="12" t="s">
        <v>23</v>
      </c>
      <c r="M42" s="19" t="s">
        <v>178</v>
      </c>
    </row>
    <row r="43" s="1" customFormat="1" ht="65" customHeight="1" spans="1:13">
      <c r="A43" s="9">
        <v>3</v>
      </c>
      <c r="B43" s="9" t="s">
        <v>168</v>
      </c>
      <c r="C43" s="9" t="s">
        <v>179</v>
      </c>
      <c r="D43" s="9" t="s">
        <v>16</v>
      </c>
      <c r="E43" s="9" t="s">
        <v>180</v>
      </c>
      <c r="F43" s="9" t="s">
        <v>48</v>
      </c>
      <c r="G43" s="9" t="s">
        <v>103</v>
      </c>
      <c r="H43" s="12" t="s">
        <v>65</v>
      </c>
      <c r="I43" s="20">
        <v>85</v>
      </c>
      <c r="J43" s="20">
        <f>H43*0.6+I43*0.4</f>
        <v>80.998</v>
      </c>
      <c r="K43" s="12" t="s">
        <v>172</v>
      </c>
      <c r="L43" s="12" t="s">
        <v>23</v>
      </c>
      <c r="M43" s="19" t="s">
        <v>178</v>
      </c>
    </row>
    <row r="44" customHeight="1" spans="1:13">
      <c r="A44" s="7" t="s">
        <v>1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113</v>
      </c>
      <c r="G44" s="7" t="s">
        <v>7</v>
      </c>
      <c r="H44" s="13" t="s">
        <v>8</v>
      </c>
      <c r="I44" s="8" t="s">
        <v>9</v>
      </c>
      <c r="J44" s="13" t="s">
        <v>10</v>
      </c>
      <c r="K44" s="8" t="s">
        <v>11</v>
      </c>
      <c r="L44" s="8" t="s">
        <v>12</v>
      </c>
      <c r="M44" s="7" t="s">
        <v>13</v>
      </c>
    </row>
    <row r="45" customHeight="1" spans="1:13">
      <c r="A45" s="9">
        <v>1</v>
      </c>
      <c r="B45" s="9" t="s">
        <v>181</v>
      </c>
      <c r="C45" s="9" t="s">
        <v>182</v>
      </c>
      <c r="D45" s="9" t="s">
        <v>27</v>
      </c>
      <c r="E45" s="9" t="s">
        <v>183</v>
      </c>
      <c r="F45" s="9" t="s">
        <v>184</v>
      </c>
      <c r="G45" s="9" t="s">
        <v>185</v>
      </c>
      <c r="H45" s="12" t="s">
        <v>61</v>
      </c>
      <c r="I45" s="20">
        <v>90</v>
      </c>
      <c r="J45" s="20">
        <f t="shared" ref="J45:J48" si="3">H45*0.6+I45*0.4</f>
        <v>84</v>
      </c>
      <c r="K45" s="12"/>
      <c r="L45" s="12"/>
      <c r="M45" s="19" t="s">
        <v>186</v>
      </c>
    </row>
    <row r="46" customHeight="1" spans="1:13">
      <c r="A46" s="9">
        <v>2</v>
      </c>
      <c r="B46" s="9" t="s">
        <v>181</v>
      </c>
      <c r="C46" s="9" t="s">
        <v>187</v>
      </c>
      <c r="D46" s="9" t="s">
        <v>27</v>
      </c>
      <c r="E46" s="9" t="s">
        <v>188</v>
      </c>
      <c r="F46" s="9" t="s">
        <v>189</v>
      </c>
      <c r="G46" s="9" t="s">
        <v>190</v>
      </c>
      <c r="H46" s="12" t="s">
        <v>158</v>
      </c>
      <c r="I46" s="20">
        <v>82</v>
      </c>
      <c r="J46" s="20">
        <f t="shared" si="3"/>
        <v>80.602</v>
      </c>
      <c r="K46" s="12"/>
      <c r="L46" s="12"/>
      <c r="M46" s="19" t="s">
        <v>186</v>
      </c>
    </row>
    <row r="47" customHeight="1" spans="1:13">
      <c r="A47" s="9">
        <v>3</v>
      </c>
      <c r="B47" s="9" t="s">
        <v>181</v>
      </c>
      <c r="C47" s="9" t="s">
        <v>191</v>
      </c>
      <c r="D47" s="9" t="s">
        <v>16</v>
      </c>
      <c r="E47" s="9" t="s">
        <v>192</v>
      </c>
      <c r="F47" s="9" t="s">
        <v>48</v>
      </c>
      <c r="G47" s="9" t="s">
        <v>103</v>
      </c>
      <c r="H47" s="12" t="s">
        <v>193</v>
      </c>
      <c r="I47" s="20">
        <v>74</v>
      </c>
      <c r="J47" s="20">
        <f t="shared" si="3"/>
        <v>77</v>
      </c>
      <c r="K47" s="12"/>
      <c r="L47" s="12"/>
      <c r="M47" s="19" t="s">
        <v>186</v>
      </c>
    </row>
    <row r="48" customHeight="1" spans="1:13">
      <c r="A48" s="9">
        <v>4</v>
      </c>
      <c r="B48" s="9" t="s">
        <v>181</v>
      </c>
      <c r="C48" s="9" t="s">
        <v>194</v>
      </c>
      <c r="D48" s="9" t="s">
        <v>16</v>
      </c>
      <c r="E48" s="9" t="s">
        <v>64</v>
      </c>
      <c r="F48" s="9" t="s">
        <v>48</v>
      </c>
      <c r="G48" s="9" t="s">
        <v>195</v>
      </c>
      <c r="H48" s="12" t="s">
        <v>112</v>
      </c>
      <c r="I48" s="20">
        <v>58</v>
      </c>
      <c r="J48" s="20">
        <f t="shared" si="3"/>
        <v>69.802</v>
      </c>
      <c r="K48" s="12"/>
      <c r="L48" s="12"/>
      <c r="M48" s="19"/>
    </row>
    <row r="49" ht="61" customHeight="1" spans="1:13">
      <c r="A49" s="7" t="s">
        <v>1</v>
      </c>
      <c r="B49" s="7" t="s">
        <v>2</v>
      </c>
      <c r="C49" s="7" t="s">
        <v>3</v>
      </c>
      <c r="D49" s="7" t="s">
        <v>4</v>
      </c>
      <c r="E49" s="7" t="s">
        <v>5</v>
      </c>
      <c r="F49" s="7" t="s">
        <v>113</v>
      </c>
      <c r="G49" s="7" t="s">
        <v>7</v>
      </c>
      <c r="H49" s="13" t="s">
        <v>8</v>
      </c>
      <c r="I49" s="8" t="s">
        <v>9</v>
      </c>
      <c r="J49" s="13" t="s">
        <v>10</v>
      </c>
      <c r="K49" s="8" t="s">
        <v>11</v>
      </c>
      <c r="L49" s="8" t="s">
        <v>12</v>
      </c>
      <c r="M49" s="7" t="s">
        <v>13</v>
      </c>
    </row>
    <row r="50" s="1" customFormat="1" ht="54" customHeight="1" spans="1:13">
      <c r="A50" s="9">
        <v>1</v>
      </c>
      <c r="B50" s="9" t="s">
        <v>196</v>
      </c>
      <c r="C50" s="9" t="s">
        <v>197</v>
      </c>
      <c r="D50" s="9" t="s">
        <v>27</v>
      </c>
      <c r="E50" s="9" t="s">
        <v>198</v>
      </c>
      <c r="F50" s="9" t="s">
        <v>129</v>
      </c>
      <c r="G50" s="9" t="s">
        <v>199</v>
      </c>
      <c r="H50" s="12" t="s">
        <v>200</v>
      </c>
      <c r="I50" s="20">
        <v>82</v>
      </c>
      <c r="J50" s="20">
        <f>H50*0.6+I50*0.4</f>
        <v>78.802</v>
      </c>
      <c r="K50" s="12" t="s">
        <v>105</v>
      </c>
      <c r="L50" s="12" t="s">
        <v>23</v>
      </c>
      <c r="M50" s="19" t="s">
        <v>178</v>
      </c>
    </row>
    <row r="51" ht="54" customHeight="1" spans="1:13">
      <c r="A51" s="7" t="s">
        <v>1</v>
      </c>
      <c r="B51" s="7" t="s">
        <v>2</v>
      </c>
      <c r="C51" s="7" t="s">
        <v>3</v>
      </c>
      <c r="D51" s="7" t="s">
        <v>4</v>
      </c>
      <c r="E51" s="7" t="s">
        <v>5</v>
      </c>
      <c r="F51" s="7" t="s">
        <v>113</v>
      </c>
      <c r="G51" s="7" t="s">
        <v>7</v>
      </c>
      <c r="H51" s="13" t="s">
        <v>8</v>
      </c>
      <c r="I51" s="8" t="s">
        <v>9</v>
      </c>
      <c r="J51" s="13" t="s">
        <v>10</v>
      </c>
      <c r="K51" s="8" t="s">
        <v>11</v>
      </c>
      <c r="L51" s="8" t="s">
        <v>12</v>
      </c>
      <c r="M51" s="7" t="s">
        <v>13</v>
      </c>
    </row>
    <row r="52" ht="53" customHeight="1" spans="1:13">
      <c r="A52" s="9">
        <v>1</v>
      </c>
      <c r="B52" s="9" t="s">
        <v>201</v>
      </c>
      <c r="C52" s="9" t="s">
        <v>202</v>
      </c>
      <c r="D52" s="9" t="s">
        <v>27</v>
      </c>
      <c r="E52" s="9">
        <v>1995.06</v>
      </c>
      <c r="F52" s="9" t="s">
        <v>203</v>
      </c>
      <c r="G52" s="9" t="s">
        <v>204</v>
      </c>
      <c r="H52" s="15">
        <v>83</v>
      </c>
      <c r="I52" s="15">
        <v>90</v>
      </c>
      <c r="J52" s="15">
        <f t="shared" ref="J52:J58" si="4">H52*0.6+I52*0.4</f>
        <v>85.8</v>
      </c>
      <c r="K52" s="15"/>
      <c r="L52" s="15"/>
      <c r="M52" s="9" t="s">
        <v>205</v>
      </c>
    </row>
    <row r="53" ht="59" customHeight="1" spans="1:13">
      <c r="A53" s="9">
        <v>2</v>
      </c>
      <c r="B53" s="9" t="s">
        <v>201</v>
      </c>
      <c r="C53" s="9" t="s">
        <v>206</v>
      </c>
      <c r="D53" s="9" t="s">
        <v>27</v>
      </c>
      <c r="E53" s="9">
        <v>1994.02</v>
      </c>
      <c r="F53" s="9" t="s">
        <v>203</v>
      </c>
      <c r="G53" s="9" t="s">
        <v>204</v>
      </c>
      <c r="H53" s="15">
        <v>77</v>
      </c>
      <c r="I53" s="15">
        <v>92</v>
      </c>
      <c r="J53" s="15">
        <f t="shared" si="4"/>
        <v>83</v>
      </c>
      <c r="K53" s="15"/>
      <c r="L53" s="15"/>
      <c r="M53" s="9" t="s">
        <v>205</v>
      </c>
    </row>
    <row r="54" customHeight="1" spans="1:13">
      <c r="A54" s="7" t="s">
        <v>1</v>
      </c>
      <c r="B54" s="7" t="s">
        <v>2</v>
      </c>
      <c r="C54" s="7" t="s">
        <v>3</v>
      </c>
      <c r="D54" s="7" t="s">
        <v>4</v>
      </c>
      <c r="E54" s="7" t="s">
        <v>5</v>
      </c>
      <c r="F54" s="7" t="s">
        <v>113</v>
      </c>
      <c r="G54" s="7" t="s">
        <v>7</v>
      </c>
      <c r="H54" s="13" t="s">
        <v>8</v>
      </c>
      <c r="I54" s="8" t="s">
        <v>9</v>
      </c>
      <c r="J54" s="13" t="s">
        <v>10</v>
      </c>
      <c r="K54" s="8" t="s">
        <v>11</v>
      </c>
      <c r="L54" s="8" t="s">
        <v>12</v>
      </c>
      <c r="M54" s="7" t="s">
        <v>13</v>
      </c>
    </row>
    <row r="55" customHeight="1" spans="1:13">
      <c r="A55" s="9">
        <v>1</v>
      </c>
      <c r="B55" s="9" t="s">
        <v>207</v>
      </c>
      <c r="C55" s="9" t="s">
        <v>208</v>
      </c>
      <c r="D55" s="9" t="s">
        <v>27</v>
      </c>
      <c r="E55" s="9" t="s">
        <v>209</v>
      </c>
      <c r="F55" s="9" t="s">
        <v>210</v>
      </c>
      <c r="G55" s="9" t="s">
        <v>211</v>
      </c>
      <c r="H55" s="12" t="s">
        <v>212</v>
      </c>
      <c r="I55" s="12" t="s">
        <v>213</v>
      </c>
      <c r="J55" s="15">
        <f t="shared" si="4"/>
        <v>77.242</v>
      </c>
      <c r="K55" s="12" t="s">
        <v>214</v>
      </c>
      <c r="L55" s="12" t="s">
        <v>23</v>
      </c>
      <c r="M55" s="19" t="s">
        <v>214</v>
      </c>
    </row>
    <row r="56" customHeight="1" spans="1:13">
      <c r="A56" s="9">
        <v>2</v>
      </c>
      <c r="B56" s="9" t="s">
        <v>207</v>
      </c>
      <c r="C56" s="9" t="s">
        <v>215</v>
      </c>
      <c r="D56" s="9" t="s">
        <v>16</v>
      </c>
      <c r="E56" s="9" t="s">
        <v>216</v>
      </c>
      <c r="F56" s="9" t="s">
        <v>48</v>
      </c>
      <c r="G56" s="9" t="s">
        <v>211</v>
      </c>
      <c r="H56" s="12" t="s">
        <v>217</v>
      </c>
      <c r="I56" s="12" t="s">
        <v>218</v>
      </c>
      <c r="J56" s="15">
        <f t="shared" si="4"/>
        <v>75.28</v>
      </c>
      <c r="K56" s="12" t="s">
        <v>214</v>
      </c>
      <c r="L56" s="12" t="s">
        <v>23</v>
      </c>
      <c r="M56" s="19"/>
    </row>
    <row r="57" customHeight="1" spans="1:13">
      <c r="A57" s="9">
        <v>3</v>
      </c>
      <c r="B57" s="9" t="s">
        <v>207</v>
      </c>
      <c r="C57" s="9" t="s">
        <v>219</v>
      </c>
      <c r="D57" s="9" t="s">
        <v>16</v>
      </c>
      <c r="E57" s="9" t="s">
        <v>220</v>
      </c>
      <c r="F57" s="9" t="s">
        <v>221</v>
      </c>
      <c r="G57" s="9" t="s">
        <v>211</v>
      </c>
      <c r="H57" s="12" t="s">
        <v>222</v>
      </c>
      <c r="I57" s="12" t="s">
        <v>223</v>
      </c>
      <c r="J57" s="15">
        <f t="shared" si="4"/>
        <v>73.38</v>
      </c>
      <c r="K57" s="12" t="s">
        <v>214</v>
      </c>
      <c r="L57" s="12" t="s">
        <v>23</v>
      </c>
      <c r="M57" s="19"/>
    </row>
    <row r="58" customHeight="1" spans="1:13">
      <c r="A58" s="9">
        <v>4</v>
      </c>
      <c r="B58" s="9" t="s">
        <v>207</v>
      </c>
      <c r="C58" s="9" t="s">
        <v>224</v>
      </c>
      <c r="D58" s="9" t="s">
        <v>27</v>
      </c>
      <c r="E58" s="9" t="s">
        <v>225</v>
      </c>
      <c r="F58" s="9" t="s">
        <v>48</v>
      </c>
      <c r="G58" s="9" t="s">
        <v>211</v>
      </c>
      <c r="H58" s="12" t="s">
        <v>226</v>
      </c>
      <c r="I58" s="12" t="s">
        <v>223</v>
      </c>
      <c r="J58" s="15">
        <f t="shared" si="4"/>
        <v>72.462</v>
      </c>
      <c r="K58" s="12" t="s">
        <v>214</v>
      </c>
      <c r="L58" s="12" t="s">
        <v>23</v>
      </c>
      <c r="M58" s="19"/>
    </row>
    <row r="59" customHeight="1" spans="1:13">
      <c r="A59" s="7" t="s">
        <v>1</v>
      </c>
      <c r="B59" s="7" t="s">
        <v>2</v>
      </c>
      <c r="C59" s="7" t="s">
        <v>3</v>
      </c>
      <c r="D59" s="7" t="s">
        <v>4</v>
      </c>
      <c r="E59" s="7" t="s">
        <v>5</v>
      </c>
      <c r="F59" s="7" t="s">
        <v>113</v>
      </c>
      <c r="G59" s="7" t="s">
        <v>7</v>
      </c>
      <c r="H59" s="13" t="s">
        <v>8</v>
      </c>
      <c r="I59" s="8" t="s">
        <v>9</v>
      </c>
      <c r="J59" s="13" t="s">
        <v>10</v>
      </c>
      <c r="K59" s="8" t="s">
        <v>11</v>
      </c>
      <c r="L59" s="8" t="s">
        <v>12</v>
      </c>
      <c r="M59" s="7" t="s">
        <v>13</v>
      </c>
    </row>
    <row r="60" customHeight="1" spans="1:13">
      <c r="A60" s="9">
        <v>1</v>
      </c>
      <c r="B60" s="9" t="s">
        <v>227</v>
      </c>
      <c r="C60" s="9" t="s">
        <v>228</v>
      </c>
      <c r="D60" s="9" t="s">
        <v>16</v>
      </c>
      <c r="E60" s="9" t="s">
        <v>229</v>
      </c>
      <c r="F60" s="9" t="s">
        <v>48</v>
      </c>
      <c r="G60" s="9" t="s">
        <v>230</v>
      </c>
      <c r="H60" s="12" t="s">
        <v>231</v>
      </c>
      <c r="I60" s="12" t="s">
        <v>232</v>
      </c>
      <c r="J60" s="15">
        <f t="shared" ref="J60:J62" si="5">H60*0.6+I60*0.4</f>
        <v>74.82</v>
      </c>
      <c r="K60" s="12" t="s">
        <v>233</v>
      </c>
      <c r="L60" s="12" t="s">
        <v>78</v>
      </c>
      <c r="M60" s="19" t="s">
        <v>234</v>
      </c>
    </row>
    <row r="61" ht="42" customHeight="1" spans="1:13">
      <c r="A61" s="9">
        <v>2</v>
      </c>
      <c r="B61" s="9" t="s">
        <v>227</v>
      </c>
      <c r="C61" s="9" t="s">
        <v>235</v>
      </c>
      <c r="D61" s="9" t="s">
        <v>27</v>
      </c>
      <c r="E61" s="9" t="s">
        <v>28</v>
      </c>
      <c r="F61" s="9" t="s">
        <v>210</v>
      </c>
      <c r="G61" s="9" t="s">
        <v>230</v>
      </c>
      <c r="H61" s="12" t="s">
        <v>236</v>
      </c>
      <c r="I61" s="12" t="s">
        <v>237</v>
      </c>
      <c r="J61" s="15">
        <f t="shared" si="5"/>
        <v>69.92</v>
      </c>
      <c r="K61" s="12" t="s">
        <v>233</v>
      </c>
      <c r="L61" s="12" t="s">
        <v>23</v>
      </c>
      <c r="M61" s="19"/>
    </row>
    <row r="62" ht="42" customHeight="1" spans="1:13">
      <c r="A62" s="9">
        <v>3</v>
      </c>
      <c r="B62" s="9" t="s">
        <v>227</v>
      </c>
      <c r="C62" s="9" t="s">
        <v>238</v>
      </c>
      <c r="D62" s="9" t="s">
        <v>16</v>
      </c>
      <c r="E62" s="9" t="s">
        <v>133</v>
      </c>
      <c r="F62" s="9" t="s">
        <v>48</v>
      </c>
      <c r="G62" s="9" t="s">
        <v>239</v>
      </c>
      <c r="H62" s="12" t="s">
        <v>240</v>
      </c>
      <c r="I62" s="12" t="s">
        <v>241</v>
      </c>
      <c r="J62" s="15">
        <f t="shared" si="5"/>
        <v>68.578</v>
      </c>
      <c r="K62" s="12" t="s">
        <v>233</v>
      </c>
      <c r="L62" s="12" t="s">
        <v>78</v>
      </c>
      <c r="M62" s="19"/>
    </row>
    <row r="63" customHeight="1" spans="1:13">
      <c r="A63" s="7" t="s">
        <v>1</v>
      </c>
      <c r="B63" s="7" t="s">
        <v>2</v>
      </c>
      <c r="C63" s="7" t="s">
        <v>3</v>
      </c>
      <c r="D63" s="7" t="s">
        <v>4</v>
      </c>
      <c r="E63" s="7" t="s">
        <v>5</v>
      </c>
      <c r="F63" s="7" t="s">
        <v>113</v>
      </c>
      <c r="G63" s="7" t="s">
        <v>7</v>
      </c>
      <c r="H63" s="13" t="s">
        <v>8</v>
      </c>
      <c r="I63" s="8" t="s">
        <v>9</v>
      </c>
      <c r="J63" s="13" t="s">
        <v>10</v>
      </c>
      <c r="K63" s="8" t="s">
        <v>11</v>
      </c>
      <c r="L63" s="8" t="s">
        <v>12</v>
      </c>
      <c r="M63" s="7" t="s">
        <v>13</v>
      </c>
    </row>
    <row r="64" customHeight="1" spans="1:13">
      <c r="A64" s="9">
        <v>1</v>
      </c>
      <c r="B64" s="9" t="s">
        <v>242</v>
      </c>
      <c r="C64" s="9" t="s">
        <v>243</v>
      </c>
      <c r="D64" s="9" t="s">
        <v>27</v>
      </c>
      <c r="E64" s="9" t="s">
        <v>244</v>
      </c>
      <c r="F64" s="9" t="s">
        <v>134</v>
      </c>
      <c r="G64" s="9" t="s">
        <v>245</v>
      </c>
      <c r="H64" s="12" t="s">
        <v>246</v>
      </c>
      <c r="I64" s="12" t="s">
        <v>57</v>
      </c>
      <c r="J64" s="21">
        <f>H64*0.6+I64*0.4</f>
        <v>82.702</v>
      </c>
      <c r="K64" s="20" t="s">
        <v>247</v>
      </c>
      <c r="L64" s="12" t="s">
        <v>78</v>
      </c>
      <c r="M64" s="19" t="s">
        <v>247</v>
      </c>
    </row>
    <row r="65" customHeight="1" spans="1:13">
      <c r="A65" s="9">
        <v>2</v>
      </c>
      <c r="B65" s="9" t="s">
        <v>242</v>
      </c>
      <c r="C65" s="9" t="s">
        <v>248</v>
      </c>
      <c r="D65" s="9" t="s">
        <v>27</v>
      </c>
      <c r="E65" s="9" t="s">
        <v>249</v>
      </c>
      <c r="F65" s="9" t="s">
        <v>48</v>
      </c>
      <c r="G65" s="9" t="s">
        <v>245</v>
      </c>
      <c r="H65" s="12" t="s">
        <v>250</v>
      </c>
      <c r="I65" s="12" t="s">
        <v>76</v>
      </c>
      <c r="J65" s="21">
        <f>H65*0.6+I65*0.4</f>
        <v>79.58</v>
      </c>
      <c r="K65" s="20" t="s">
        <v>247</v>
      </c>
      <c r="L65" s="12" t="s">
        <v>23</v>
      </c>
      <c r="M65" s="19" t="s">
        <v>247</v>
      </c>
    </row>
    <row r="66" ht="47" customHeight="1" spans="1:13">
      <c r="A66" s="9">
        <v>3</v>
      </c>
      <c r="B66" s="9" t="s">
        <v>242</v>
      </c>
      <c r="C66" s="9" t="s">
        <v>251</v>
      </c>
      <c r="D66" s="9" t="s">
        <v>16</v>
      </c>
      <c r="E66" s="9" t="s">
        <v>252</v>
      </c>
      <c r="F66" s="9" t="s">
        <v>48</v>
      </c>
      <c r="G66" s="9" t="s">
        <v>253</v>
      </c>
      <c r="H66" s="12" t="s">
        <v>254</v>
      </c>
      <c r="I66" s="12" t="s">
        <v>255</v>
      </c>
      <c r="J66" s="21">
        <f>H66*0.6+I66*0.4</f>
        <v>78.26</v>
      </c>
      <c r="K66" s="20" t="s">
        <v>247</v>
      </c>
      <c r="L66" s="12" t="s">
        <v>23</v>
      </c>
      <c r="M66" s="19" t="s">
        <v>247</v>
      </c>
    </row>
    <row r="67" ht="55" customHeight="1" spans="1:13">
      <c r="A67" s="9">
        <v>4</v>
      </c>
      <c r="B67" s="9" t="s">
        <v>242</v>
      </c>
      <c r="C67" s="9" t="s">
        <v>256</v>
      </c>
      <c r="D67" s="9" t="s">
        <v>27</v>
      </c>
      <c r="E67" s="9" t="s">
        <v>257</v>
      </c>
      <c r="F67" s="9" t="s">
        <v>258</v>
      </c>
      <c r="G67" s="9" t="s">
        <v>259</v>
      </c>
      <c r="H67" s="12" t="s">
        <v>260</v>
      </c>
      <c r="I67" s="12" t="s">
        <v>261</v>
      </c>
      <c r="J67" s="21">
        <f>H67*0.6+I67*0.4</f>
        <v>78.222</v>
      </c>
      <c r="K67" s="20" t="s">
        <v>247</v>
      </c>
      <c r="L67" s="12" t="s">
        <v>23</v>
      </c>
      <c r="M67" s="19" t="s">
        <v>247</v>
      </c>
    </row>
    <row r="68" ht="45" customHeight="1" spans="1:13">
      <c r="A68" s="9">
        <v>5</v>
      </c>
      <c r="B68" s="9" t="s">
        <v>242</v>
      </c>
      <c r="C68" s="9" t="s">
        <v>262</v>
      </c>
      <c r="D68" s="9" t="s">
        <v>27</v>
      </c>
      <c r="E68" s="9" t="s">
        <v>263</v>
      </c>
      <c r="F68" s="9" t="s">
        <v>264</v>
      </c>
      <c r="G68" s="9" t="s">
        <v>245</v>
      </c>
      <c r="H68" s="12" t="s">
        <v>265</v>
      </c>
      <c r="I68" s="12" t="s">
        <v>241</v>
      </c>
      <c r="J68" s="21">
        <f>H68*0.6+I68*0.4</f>
        <v>68.482</v>
      </c>
      <c r="K68" s="20" t="s">
        <v>266</v>
      </c>
      <c r="L68" s="12" t="s">
        <v>78</v>
      </c>
      <c r="M68" s="19"/>
    </row>
    <row r="69" ht="46" customHeight="1" spans="1:13">
      <c r="A69" s="9">
        <v>6</v>
      </c>
      <c r="B69" s="9" t="s">
        <v>242</v>
      </c>
      <c r="C69" s="9" t="s">
        <v>267</v>
      </c>
      <c r="D69" s="9" t="s">
        <v>27</v>
      </c>
      <c r="E69" s="9" t="s">
        <v>268</v>
      </c>
      <c r="F69" s="9" t="s">
        <v>269</v>
      </c>
      <c r="G69" s="9" t="s">
        <v>245</v>
      </c>
      <c r="H69" s="12" t="s">
        <v>270</v>
      </c>
      <c r="I69" s="12" t="s">
        <v>271</v>
      </c>
      <c r="J69" s="21">
        <f>H69*0.6+I69*0.4</f>
        <v>68.018</v>
      </c>
      <c r="K69" s="20" t="s">
        <v>266</v>
      </c>
      <c r="L69" s="12" t="s">
        <v>78</v>
      </c>
      <c r="M69" s="19"/>
    </row>
    <row r="70" ht="41" customHeight="1" spans="1:13">
      <c r="A70" s="7" t="s">
        <v>1</v>
      </c>
      <c r="B70" s="7" t="s">
        <v>2</v>
      </c>
      <c r="C70" s="7" t="s">
        <v>3</v>
      </c>
      <c r="D70" s="7" t="s">
        <v>4</v>
      </c>
      <c r="E70" s="7" t="s">
        <v>5</v>
      </c>
      <c r="F70" s="7" t="s">
        <v>113</v>
      </c>
      <c r="G70" s="7" t="s">
        <v>7</v>
      </c>
      <c r="H70" s="13" t="s">
        <v>8</v>
      </c>
      <c r="I70" s="8" t="s">
        <v>9</v>
      </c>
      <c r="J70" s="13" t="s">
        <v>10</v>
      </c>
      <c r="K70" s="8" t="s">
        <v>11</v>
      </c>
      <c r="L70" s="8" t="s">
        <v>12</v>
      </c>
      <c r="M70" s="7" t="s">
        <v>13</v>
      </c>
    </row>
    <row r="71" ht="46" customHeight="1" spans="1:13">
      <c r="A71" s="9">
        <v>1</v>
      </c>
      <c r="B71" s="9" t="s">
        <v>272</v>
      </c>
      <c r="C71" s="9" t="s">
        <v>273</v>
      </c>
      <c r="D71" s="9" t="s">
        <v>16</v>
      </c>
      <c r="E71" s="9" t="s">
        <v>274</v>
      </c>
      <c r="F71" s="9" t="s">
        <v>275</v>
      </c>
      <c r="G71" s="9" t="s">
        <v>276</v>
      </c>
      <c r="H71" s="12" t="s">
        <v>31</v>
      </c>
      <c r="I71" s="12" t="s">
        <v>32</v>
      </c>
      <c r="J71" s="15">
        <f t="shared" ref="J71:J75" si="6">H71*0.6+I71*0.4</f>
        <v>86.802</v>
      </c>
      <c r="K71" s="12" t="s">
        <v>277</v>
      </c>
      <c r="L71" s="12" t="s">
        <v>23</v>
      </c>
      <c r="M71" s="19" t="s">
        <v>277</v>
      </c>
    </row>
    <row r="72" ht="46" customHeight="1" spans="1:13">
      <c r="A72" s="9">
        <v>2</v>
      </c>
      <c r="B72" s="9" t="s">
        <v>272</v>
      </c>
      <c r="C72" s="9" t="s">
        <v>278</v>
      </c>
      <c r="D72" s="9" t="s">
        <v>16</v>
      </c>
      <c r="E72" s="9" t="s">
        <v>279</v>
      </c>
      <c r="F72" s="9" t="s">
        <v>280</v>
      </c>
      <c r="G72" s="9" t="s">
        <v>281</v>
      </c>
      <c r="H72" s="12" t="s">
        <v>282</v>
      </c>
      <c r="I72" s="12" t="s">
        <v>38</v>
      </c>
      <c r="J72" s="15">
        <f t="shared" si="6"/>
        <v>86.602</v>
      </c>
      <c r="K72" s="12" t="s">
        <v>277</v>
      </c>
      <c r="L72" s="12" t="s">
        <v>23</v>
      </c>
      <c r="M72" s="19" t="s">
        <v>277</v>
      </c>
    </row>
    <row r="73" ht="46" customHeight="1" spans="1:13">
      <c r="A73" s="9">
        <v>3</v>
      </c>
      <c r="B73" s="9" t="s">
        <v>272</v>
      </c>
      <c r="C73" s="9" t="s">
        <v>283</v>
      </c>
      <c r="D73" s="9" t="s">
        <v>27</v>
      </c>
      <c r="E73" s="9" t="s">
        <v>284</v>
      </c>
      <c r="F73" s="9" t="s">
        <v>280</v>
      </c>
      <c r="G73" s="9" t="s">
        <v>281</v>
      </c>
      <c r="H73" s="12" t="s">
        <v>285</v>
      </c>
      <c r="I73" s="12" t="s">
        <v>286</v>
      </c>
      <c r="J73" s="15">
        <f t="shared" si="6"/>
        <v>73.402</v>
      </c>
      <c r="K73" s="12" t="s">
        <v>277</v>
      </c>
      <c r="L73" s="12" t="s">
        <v>23</v>
      </c>
      <c r="M73" s="19"/>
    </row>
    <row r="74" ht="46" customHeight="1" spans="1:13">
      <c r="A74" s="9">
        <v>4</v>
      </c>
      <c r="B74" s="9" t="s">
        <v>272</v>
      </c>
      <c r="C74" s="9" t="s">
        <v>287</v>
      </c>
      <c r="D74" s="9" t="s">
        <v>16</v>
      </c>
      <c r="E74" s="9" t="s">
        <v>288</v>
      </c>
      <c r="F74" s="9" t="s">
        <v>289</v>
      </c>
      <c r="G74" s="9" t="s">
        <v>281</v>
      </c>
      <c r="H74" s="12" t="s">
        <v>290</v>
      </c>
      <c r="I74" s="12" t="s">
        <v>286</v>
      </c>
      <c r="J74" s="15">
        <f t="shared" si="6"/>
        <v>72.1</v>
      </c>
      <c r="K74" s="12" t="s">
        <v>277</v>
      </c>
      <c r="L74" s="12" t="s">
        <v>23</v>
      </c>
      <c r="M74" s="19"/>
    </row>
    <row r="75" ht="54" customHeight="1" spans="1:13">
      <c r="A75" s="9">
        <v>5</v>
      </c>
      <c r="B75" s="9" t="s">
        <v>272</v>
      </c>
      <c r="C75" s="9" t="s">
        <v>291</v>
      </c>
      <c r="D75" s="9" t="s">
        <v>27</v>
      </c>
      <c r="E75" s="9" t="s">
        <v>161</v>
      </c>
      <c r="F75" s="9" t="s">
        <v>275</v>
      </c>
      <c r="G75" s="9" t="s">
        <v>281</v>
      </c>
      <c r="H75" s="12" t="s">
        <v>139</v>
      </c>
      <c r="I75" s="12" t="s">
        <v>286</v>
      </c>
      <c r="J75" s="15">
        <f t="shared" si="6"/>
        <v>70.402</v>
      </c>
      <c r="K75" s="12" t="s">
        <v>277</v>
      </c>
      <c r="L75" s="12" t="s">
        <v>23</v>
      </c>
      <c r="M75" s="19"/>
    </row>
    <row r="76" customHeight="1" spans="1:13">
      <c r="A76" s="7" t="s">
        <v>1</v>
      </c>
      <c r="B76" s="7" t="s">
        <v>2</v>
      </c>
      <c r="C76" s="7" t="s">
        <v>3</v>
      </c>
      <c r="D76" s="7" t="s">
        <v>4</v>
      </c>
      <c r="E76" s="7" t="s">
        <v>5</v>
      </c>
      <c r="F76" s="7" t="s">
        <v>113</v>
      </c>
      <c r="G76" s="7" t="s">
        <v>7</v>
      </c>
      <c r="H76" s="13" t="s">
        <v>8</v>
      </c>
      <c r="I76" s="8" t="s">
        <v>9</v>
      </c>
      <c r="J76" s="13" t="s">
        <v>10</v>
      </c>
      <c r="K76" s="8" t="s">
        <v>11</v>
      </c>
      <c r="L76" s="8" t="s">
        <v>12</v>
      </c>
      <c r="M76" s="7" t="s">
        <v>13</v>
      </c>
    </row>
    <row r="77" customHeight="1" spans="1:13">
      <c r="A77" s="9">
        <v>1</v>
      </c>
      <c r="B77" s="9" t="s">
        <v>292</v>
      </c>
      <c r="C77" s="9" t="s">
        <v>293</v>
      </c>
      <c r="D77" s="9" t="s">
        <v>27</v>
      </c>
      <c r="E77" s="9" t="s">
        <v>83</v>
      </c>
      <c r="F77" s="9" t="s">
        <v>294</v>
      </c>
      <c r="G77" s="9" t="s">
        <v>295</v>
      </c>
      <c r="H77" s="12" t="s">
        <v>285</v>
      </c>
      <c r="I77" s="12" t="s">
        <v>66</v>
      </c>
      <c r="J77" s="15">
        <f t="shared" ref="J77:J82" si="7">H77*0.6+I77*0.4</f>
        <v>87.802</v>
      </c>
      <c r="K77" s="12" t="s">
        <v>277</v>
      </c>
      <c r="L77" s="12" t="s">
        <v>23</v>
      </c>
      <c r="M77" s="19" t="s">
        <v>277</v>
      </c>
    </row>
    <row r="78" customHeight="1" spans="1:13">
      <c r="A78" s="9">
        <v>2</v>
      </c>
      <c r="B78" s="9" t="s">
        <v>292</v>
      </c>
      <c r="C78" s="9" t="s">
        <v>296</v>
      </c>
      <c r="D78" s="9" t="s">
        <v>27</v>
      </c>
      <c r="E78" s="9" t="s">
        <v>297</v>
      </c>
      <c r="F78" s="9" t="s">
        <v>294</v>
      </c>
      <c r="G78" s="9" t="s">
        <v>298</v>
      </c>
      <c r="H78" s="12" t="s">
        <v>61</v>
      </c>
      <c r="I78" s="12" t="s">
        <v>286</v>
      </c>
      <c r="J78" s="15">
        <f t="shared" si="7"/>
        <v>70</v>
      </c>
      <c r="K78" s="12" t="s">
        <v>277</v>
      </c>
      <c r="L78" s="12" t="s">
        <v>23</v>
      </c>
      <c r="M78" s="19"/>
    </row>
    <row r="79" customHeight="1" spans="1:13">
      <c r="A79" s="9">
        <v>3</v>
      </c>
      <c r="B79" s="9" t="s">
        <v>292</v>
      </c>
      <c r="C79" s="9" t="s">
        <v>299</v>
      </c>
      <c r="D79" s="9" t="s">
        <v>27</v>
      </c>
      <c r="E79" s="9" t="s">
        <v>300</v>
      </c>
      <c r="F79" s="9" t="s">
        <v>301</v>
      </c>
      <c r="G79" s="9" t="s">
        <v>295</v>
      </c>
      <c r="H79" s="12" t="s">
        <v>65</v>
      </c>
      <c r="I79" s="12" t="s">
        <v>286</v>
      </c>
      <c r="J79" s="15">
        <f t="shared" si="7"/>
        <v>68.998</v>
      </c>
      <c r="K79" s="12"/>
      <c r="L79" s="12"/>
      <c r="M79" s="19"/>
    </row>
    <row r="80" customHeight="1" spans="1:13">
      <c r="A80" s="9">
        <v>4</v>
      </c>
      <c r="B80" s="9" t="s">
        <v>292</v>
      </c>
      <c r="C80" s="9" t="s">
        <v>302</v>
      </c>
      <c r="D80" s="9" t="s">
        <v>27</v>
      </c>
      <c r="E80" s="9" t="s">
        <v>303</v>
      </c>
      <c r="F80" s="9" t="s">
        <v>275</v>
      </c>
      <c r="G80" s="9" t="s">
        <v>295</v>
      </c>
      <c r="H80" s="12" t="s">
        <v>81</v>
      </c>
      <c r="I80" s="12" t="s">
        <v>286</v>
      </c>
      <c r="J80" s="15">
        <f t="shared" si="7"/>
        <v>68.398</v>
      </c>
      <c r="K80" s="12" t="s">
        <v>277</v>
      </c>
      <c r="L80" s="12" t="s">
        <v>23</v>
      </c>
      <c r="M80" s="19"/>
    </row>
    <row r="81" customHeight="1" spans="1:13">
      <c r="A81" s="9">
        <v>5</v>
      </c>
      <c r="B81" s="9" t="s">
        <v>292</v>
      </c>
      <c r="C81" s="9" t="s">
        <v>304</v>
      </c>
      <c r="D81" s="9" t="s">
        <v>27</v>
      </c>
      <c r="E81" s="9" t="s">
        <v>305</v>
      </c>
      <c r="F81" s="9" t="s">
        <v>294</v>
      </c>
      <c r="G81" s="9" t="s">
        <v>295</v>
      </c>
      <c r="H81" s="12" t="s">
        <v>306</v>
      </c>
      <c r="I81" s="12" t="s">
        <v>286</v>
      </c>
      <c r="J81" s="15">
        <f t="shared" si="7"/>
        <v>67.198</v>
      </c>
      <c r="K81" s="12"/>
      <c r="L81" s="12"/>
      <c r="M81" s="19"/>
    </row>
    <row r="82" customHeight="1" spans="1:13">
      <c r="A82" s="9">
        <v>6</v>
      </c>
      <c r="B82" s="9" t="s">
        <v>292</v>
      </c>
      <c r="C82" s="9" t="s">
        <v>307</v>
      </c>
      <c r="D82" s="9" t="s">
        <v>27</v>
      </c>
      <c r="E82" s="9" t="s">
        <v>308</v>
      </c>
      <c r="F82" s="9" t="s">
        <v>294</v>
      </c>
      <c r="G82" s="9" t="s">
        <v>295</v>
      </c>
      <c r="H82" s="12" t="s">
        <v>153</v>
      </c>
      <c r="I82" s="12" t="s">
        <v>286</v>
      </c>
      <c r="J82" s="15">
        <f t="shared" si="7"/>
        <v>67</v>
      </c>
      <c r="K82" s="12"/>
      <c r="L82" s="12"/>
      <c r="M82" s="19"/>
    </row>
    <row r="83" customHeight="1" spans="1:13">
      <c r="A83" s="7" t="s">
        <v>1</v>
      </c>
      <c r="B83" s="7" t="s">
        <v>2</v>
      </c>
      <c r="C83" s="7" t="s">
        <v>3</v>
      </c>
      <c r="D83" s="7" t="s">
        <v>4</v>
      </c>
      <c r="E83" s="7" t="s">
        <v>5</v>
      </c>
      <c r="F83" s="7" t="s">
        <v>113</v>
      </c>
      <c r="G83" s="7" t="s">
        <v>7</v>
      </c>
      <c r="H83" s="13" t="s">
        <v>8</v>
      </c>
      <c r="I83" s="8" t="s">
        <v>9</v>
      </c>
      <c r="J83" s="13" t="s">
        <v>10</v>
      </c>
      <c r="K83" s="8" t="s">
        <v>11</v>
      </c>
      <c r="L83" s="8" t="s">
        <v>12</v>
      </c>
      <c r="M83" s="7" t="s">
        <v>13</v>
      </c>
    </row>
    <row r="84" customHeight="1" spans="1:13">
      <c r="A84" s="9">
        <v>1</v>
      </c>
      <c r="B84" s="9" t="s">
        <v>309</v>
      </c>
      <c r="C84" s="9" t="s">
        <v>310</v>
      </c>
      <c r="D84" s="9" t="s">
        <v>27</v>
      </c>
      <c r="E84" s="9" t="s">
        <v>125</v>
      </c>
      <c r="F84" s="9" t="s">
        <v>311</v>
      </c>
      <c r="G84" s="9" t="s">
        <v>312</v>
      </c>
      <c r="H84" s="12" t="s">
        <v>313</v>
      </c>
      <c r="I84" s="12" t="s">
        <v>314</v>
      </c>
      <c r="J84" s="15">
        <f t="shared" ref="J84:J90" si="8">H84*0.6+I84*0.4</f>
        <v>77.552</v>
      </c>
      <c r="K84" s="12" t="s">
        <v>315</v>
      </c>
      <c r="L84" s="12" t="s">
        <v>23</v>
      </c>
      <c r="M84" s="19" t="s">
        <v>118</v>
      </c>
    </row>
    <row r="85" ht="62" customHeight="1" spans="1:13">
      <c r="A85" s="9">
        <v>2</v>
      </c>
      <c r="B85" s="9" t="s">
        <v>309</v>
      </c>
      <c r="C85" s="9" t="s">
        <v>316</v>
      </c>
      <c r="D85" s="9" t="s">
        <v>27</v>
      </c>
      <c r="E85" s="9" t="s">
        <v>317</v>
      </c>
      <c r="F85" s="9" t="s">
        <v>311</v>
      </c>
      <c r="G85" s="9" t="s">
        <v>318</v>
      </c>
      <c r="H85" s="22">
        <v>81.5</v>
      </c>
      <c r="I85" s="12" t="s">
        <v>319</v>
      </c>
      <c r="J85" s="15">
        <f t="shared" si="8"/>
        <v>68.7</v>
      </c>
      <c r="K85" s="12" t="s">
        <v>320</v>
      </c>
      <c r="L85" s="12" t="s">
        <v>78</v>
      </c>
      <c r="M85" s="19"/>
    </row>
    <row r="86" customHeight="1" spans="1:13">
      <c r="A86" s="7" t="s">
        <v>1</v>
      </c>
      <c r="B86" s="7" t="s">
        <v>2</v>
      </c>
      <c r="C86" s="7" t="s">
        <v>3</v>
      </c>
      <c r="D86" s="7" t="s">
        <v>4</v>
      </c>
      <c r="E86" s="7" t="s">
        <v>5</v>
      </c>
      <c r="F86" s="7" t="s">
        <v>113</v>
      </c>
      <c r="G86" s="7" t="s">
        <v>7</v>
      </c>
      <c r="H86" s="13" t="s">
        <v>8</v>
      </c>
      <c r="I86" s="8" t="s">
        <v>9</v>
      </c>
      <c r="J86" s="8" t="s">
        <v>10</v>
      </c>
      <c r="K86" s="8" t="s">
        <v>11</v>
      </c>
      <c r="L86" s="8" t="s">
        <v>12</v>
      </c>
      <c r="M86" s="7" t="s">
        <v>13</v>
      </c>
    </row>
    <row r="87" customHeight="1" spans="1:13">
      <c r="A87" s="9">
        <v>1</v>
      </c>
      <c r="B87" s="9" t="s">
        <v>321</v>
      </c>
      <c r="C87" s="9" t="s">
        <v>322</v>
      </c>
      <c r="D87" s="9" t="s">
        <v>27</v>
      </c>
      <c r="E87" s="9" t="s">
        <v>323</v>
      </c>
      <c r="F87" s="9" t="s">
        <v>324</v>
      </c>
      <c r="G87" s="9" t="s">
        <v>325</v>
      </c>
      <c r="H87" s="12" t="s">
        <v>326</v>
      </c>
      <c r="I87" s="12" t="s">
        <v>327</v>
      </c>
      <c r="J87" s="24">
        <f t="shared" si="8"/>
        <v>86.998</v>
      </c>
      <c r="K87" s="12" t="s">
        <v>328</v>
      </c>
      <c r="L87" s="12" t="s">
        <v>23</v>
      </c>
      <c r="M87" s="19" t="s">
        <v>328</v>
      </c>
    </row>
    <row r="88" customHeight="1" spans="1:13">
      <c r="A88" s="9">
        <v>2</v>
      </c>
      <c r="B88" s="9" t="s">
        <v>321</v>
      </c>
      <c r="C88" s="9" t="s">
        <v>329</v>
      </c>
      <c r="D88" s="9" t="s">
        <v>27</v>
      </c>
      <c r="E88" s="9" t="s">
        <v>330</v>
      </c>
      <c r="F88" s="9" t="s">
        <v>48</v>
      </c>
      <c r="G88" s="9" t="s">
        <v>331</v>
      </c>
      <c r="H88" s="12" t="s">
        <v>332</v>
      </c>
      <c r="I88" s="12" t="s">
        <v>333</v>
      </c>
      <c r="J88" s="24">
        <f t="shared" si="8"/>
        <v>85.858</v>
      </c>
      <c r="K88" s="12" t="s">
        <v>334</v>
      </c>
      <c r="L88" s="12" t="s">
        <v>23</v>
      </c>
      <c r="M88" s="9" t="s">
        <v>335</v>
      </c>
    </row>
    <row r="89" customHeight="1" spans="1:13">
      <c r="A89" s="9">
        <v>3</v>
      </c>
      <c r="B89" s="9" t="s">
        <v>321</v>
      </c>
      <c r="C89" s="9" t="s">
        <v>336</v>
      </c>
      <c r="D89" s="9" t="s">
        <v>27</v>
      </c>
      <c r="E89" s="9" t="s">
        <v>161</v>
      </c>
      <c r="F89" s="9" t="s">
        <v>337</v>
      </c>
      <c r="G89" s="9" t="s">
        <v>338</v>
      </c>
      <c r="H89" s="12" t="s">
        <v>339</v>
      </c>
      <c r="I89" s="12" t="s">
        <v>340</v>
      </c>
      <c r="J89" s="24">
        <f t="shared" si="8"/>
        <v>84.32</v>
      </c>
      <c r="K89" s="12" t="s">
        <v>328</v>
      </c>
      <c r="L89" s="12" t="s">
        <v>23</v>
      </c>
      <c r="M89" s="9" t="s">
        <v>335</v>
      </c>
    </row>
    <row r="90" customHeight="1" spans="1:13">
      <c r="A90" s="9">
        <v>4</v>
      </c>
      <c r="B90" s="9" t="s">
        <v>321</v>
      </c>
      <c r="C90" s="9" t="s">
        <v>341</v>
      </c>
      <c r="D90" s="9" t="s">
        <v>27</v>
      </c>
      <c r="E90" s="9" t="s">
        <v>342</v>
      </c>
      <c r="F90" s="9" t="s">
        <v>48</v>
      </c>
      <c r="G90" s="9" t="s">
        <v>343</v>
      </c>
      <c r="H90" s="12" t="s">
        <v>20</v>
      </c>
      <c r="I90" s="12" t="s">
        <v>344</v>
      </c>
      <c r="J90" s="24">
        <f t="shared" si="8"/>
        <v>74.398</v>
      </c>
      <c r="K90" s="12" t="s">
        <v>328</v>
      </c>
      <c r="L90" s="12" t="s">
        <v>23</v>
      </c>
      <c r="M90" s="19"/>
    </row>
    <row r="91" customHeight="1" spans="1:13">
      <c r="A91" s="7" t="s">
        <v>1</v>
      </c>
      <c r="B91" s="7" t="s">
        <v>2</v>
      </c>
      <c r="C91" s="7" t="s">
        <v>3</v>
      </c>
      <c r="D91" s="7" t="s">
        <v>4</v>
      </c>
      <c r="E91" s="7" t="s">
        <v>5</v>
      </c>
      <c r="F91" s="7" t="s">
        <v>113</v>
      </c>
      <c r="G91" s="7" t="s">
        <v>7</v>
      </c>
      <c r="H91" s="13" t="s">
        <v>8</v>
      </c>
      <c r="I91" s="8" t="s">
        <v>9</v>
      </c>
      <c r="J91" s="8" t="s">
        <v>10</v>
      </c>
      <c r="K91" s="8" t="s">
        <v>11</v>
      </c>
      <c r="L91" s="8" t="s">
        <v>12</v>
      </c>
      <c r="M91" s="7" t="s">
        <v>13</v>
      </c>
    </row>
    <row r="92" s="2" customFormat="1" ht="93" customHeight="1" spans="1:13">
      <c r="A92" s="23">
        <v>1</v>
      </c>
      <c r="B92" s="9" t="s">
        <v>345</v>
      </c>
      <c r="C92" s="9" t="s">
        <v>346</v>
      </c>
      <c r="D92" s="9" t="s">
        <v>27</v>
      </c>
      <c r="E92" s="9">
        <v>1996.07</v>
      </c>
      <c r="F92" s="9" t="s">
        <v>347</v>
      </c>
      <c r="G92" s="9" t="s">
        <v>348</v>
      </c>
      <c r="H92" s="9">
        <v>85.83</v>
      </c>
      <c r="I92" s="9">
        <v>95</v>
      </c>
      <c r="J92" s="15">
        <f>H92*0.6+I92*0.4</f>
        <v>89.498</v>
      </c>
      <c r="K92" s="9"/>
      <c r="M92" s="9" t="s">
        <v>349</v>
      </c>
    </row>
    <row r="93" s="2" customFormat="1" ht="93" customHeight="1" spans="1:13">
      <c r="A93" s="7" t="s">
        <v>1</v>
      </c>
      <c r="B93" s="7" t="s">
        <v>2</v>
      </c>
      <c r="C93" s="7" t="s">
        <v>3</v>
      </c>
      <c r="D93" s="7" t="s">
        <v>4</v>
      </c>
      <c r="E93" s="7" t="s">
        <v>5</v>
      </c>
      <c r="F93" s="7" t="s">
        <v>113</v>
      </c>
      <c r="G93" s="7" t="s">
        <v>7</v>
      </c>
      <c r="H93" s="13" t="s">
        <v>8</v>
      </c>
      <c r="I93" s="8" t="s">
        <v>9</v>
      </c>
      <c r="J93" s="8" t="s">
        <v>10</v>
      </c>
      <c r="K93" s="8" t="s">
        <v>11</v>
      </c>
      <c r="L93" s="8" t="s">
        <v>12</v>
      </c>
      <c r="M93" s="7" t="s">
        <v>13</v>
      </c>
    </row>
    <row r="94" s="2" customFormat="1" ht="68" customHeight="1" spans="1:13">
      <c r="A94" s="23">
        <v>1</v>
      </c>
      <c r="B94" s="9" t="s">
        <v>350</v>
      </c>
      <c r="C94" s="9" t="s">
        <v>351</v>
      </c>
      <c r="D94" s="9" t="s">
        <v>27</v>
      </c>
      <c r="E94" s="9">
        <v>1996.04</v>
      </c>
      <c r="F94" s="9" t="s">
        <v>352</v>
      </c>
      <c r="G94" s="9" t="s">
        <v>353</v>
      </c>
      <c r="H94" s="9">
        <v>85.67</v>
      </c>
      <c r="I94" s="9">
        <v>89.67</v>
      </c>
      <c r="J94" s="9">
        <f>H94*0.6+I94*0.4</f>
        <v>87.27</v>
      </c>
      <c r="K94" s="9" t="s">
        <v>354</v>
      </c>
      <c r="M94" s="9" t="s">
        <v>355</v>
      </c>
    </row>
    <row r="95" s="2" customFormat="1" ht="68" customHeight="1" spans="1:13">
      <c r="A95" s="7" t="s">
        <v>1</v>
      </c>
      <c r="B95" s="7" t="s">
        <v>2</v>
      </c>
      <c r="C95" s="7" t="s">
        <v>3</v>
      </c>
      <c r="D95" s="7" t="s">
        <v>4</v>
      </c>
      <c r="E95" s="7" t="s">
        <v>5</v>
      </c>
      <c r="F95" s="7" t="s">
        <v>113</v>
      </c>
      <c r="G95" s="7" t="s">
        <v>7</v>
      </c>
      <c r="H95" s="13" t="s">
        <v>8</v>
      </c>
      <c r="I95" s="8" t="s">
        <v>9</v>
      </c>
      <c r="J95" s="8" t="s">
        <v>10</v>
      </c>
      <c r="K95" s="8" t="s">
        <v>11</v>
      </c>
      <c r="L95" s="8" t="s">
        <v>12</v>
      </c>
      <c r="M95" s="7" t="s">
        <v>13</v>
      </c>
    </row>
    <row r="96" s="2" customFormat="1" ht="61" customHeight="1" spans="1:13">
      <c r="A96" s="23">
        <v>1</v>
      </c>
      <c r="B96" s="9" t="s">
        <v>356</v>
      </c>
      <c r="C96" s="9" t="s">
        <v>357</v>
      </c>
      <c r="D96" s="9" t="s">
        <v>27</v>
      </c>
      <c r="E96" s="9">
        <v>1992.05</v>
      </c>
      <c r="F96" s="9" t="s">
        <v>358</v>
      </c>
      <c r="G96" s="9" t="s">
        <v>359</v>
      </c>
      <c r="H96" s="9">
        <v>85</v>
      </c>
      <c r="I96" s="9">
        <v>95.5</v>
      </c>
      <c r="J96" s="9">
        <f>H96*0.6+I96*0.4</f>
        <v>89.2</v>
      </c>
      <c r="K96" s="9" t="s">
        <v>360</v>
      </c>
      <c r="M96" s="9" t="s">
        <v>361</v>
      </c>
    </row>
  </sheetData>
  <autoFilter ref="A2:M96">
    <extLst/>
  </autoFilter>
  <mergeCells count="1">
    <mergeCell ref="A1:M1"/>
  </mergeCells>
  <conditionalFormatting sqref="C55">
    <cfRule type="duplicateValues" dxfId="0" priority="4"/>
  </conditionalFormatting>
  <conditionalFormatting sqref="C58">
    <cfRule type="duplicateValues" dxfId="0" priority="3"/>
  </conditionalFormatting>
  <conditionalFormatting sqref="C60">
    <cfRule type="duplicateValues" dxfId="0" priority="9"/>
  </conditionalFormatting>
  <conditionalFormatting sqref="C62">
    <cfRule type="duplicateValues" dxfId="0" priority="8"/>
  </conditionalFormatting>
  <conditionalFormatting sqref="C64">
    <cfRule type="duplicateValues" dxfId="0" priority="10"/>
  </conditionalFormatting>
  <conditionalFormatting sqref="C65:C66">
    <cfRule type="duplicateValues" dxfId="0" priority="11"/>
  </conditionalFormatting>
  <conditionalFormatting sqref="C67:C69">
    <cfRule type="duplicateValues" dxfId="0" priority="12"/>
  </conditionalFormatting>
  <conditionalFormatting sqref="E25:E29">
    <cfRule type="duplicateValues" dxfId="0" priority="14"/>
  </conditionalFormatting>
  <conditionalFormatting sqref="E30:E31">
    <cfRule type="duplicateValues" dxfId="0" priority="1"/>
  </conditionalFormatting>
  <conditionalFormatting sqref="C56:C57 E55:E58">
    <cfRule type="duplicateValues" dxfId="0" priority="2"/>
  </conditionalFormatting>
  <conditionalFormatting sqref="E60:E62 C61">
    <cfRule type="duplicateValues" dxfId="0" priority="7"/>
  </conditionalFormatting>
  <conditionalFormatting sqref="C84:C85 E84:E85">
    <cfRule type="duplicateValues" dxfId="0" priority="13"/>
  </conditionalFormatting>
  <pageMargins left="0.275" right="0.118055555555556" top="0.196527777777778" bottom="0.0784722222222222" header="0.354166666666667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小黄</cp:lastModifiedBy>
  <dcterms:created xsi:type="dcterms:W3CDTF">2022-05-27T09:38:00Z</dcterms:created>
  <dcterms:modified xsi:type="dcterms:W3CDTF">2022-06-30T11:14:41Z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15F96A1507DC49A1A8E3A10DC84986CE</vt:lpwstr>
  </property>
  <property fmtid="{D5CDD505-2E9C-101B-9397-08002B2CF9AE}" pid="3" name="KSOProductBuildVer">
    <vt:lpwstr>2052-11.1.0.11744</vt:lpwstr>
  </property>
</Properties>
</file>